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ryfreiberg/Gary/GAP Improvements/02 Development/Function Map/"/>
    </mc:Choice>
  </mc:AlternateContent>
  <bookViews>
    <workbookView xWindow="24000" yWindow="3900" windowWidth="33700" windowHeight="21880"/>
  </bookViews>
  <sheets>
    <sheet name="FMEA Form" sheetId="2" r:id="rId1"/>
  </sheets>
  <definedNames>
    <definedName name="_xlnm.Print_Area" localSheetId="0">'FMEA Form'!$A$1:$T$30</definedName>
    <definedName name="_xlnm.Print_Titles" localSheetId="0">'FMEA Form'!$1:$8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2" l="1"/>
  <c r="N14" i="2"/>
  <c r="N15" i="2"/>
  <c r="N16" i="2"/>
  <c r="N17" i="2"/>
  <c r="N18" i="2"/>
  <c r="N10" i="2"/>
  <c r="N11" i="2"/>
  <c r="N12" i="2"/>
  <c r="N9" i="2"/>
  <c r="T11" i="2"/>
  <c r="T18" i="2"/>
  <c r="T23" i="2"/>
  <c r="T24" i="2"/>
  <c r="T26" i="2"/>
  <c r="T27" i="2"/>
  <c r="T28" i="2"/>
  <c r="T29" i="2"/>
  <c r="T30" i="2"/>
  <c r="T9" i="2"/>
  <c r="N23" i="2"/>
  <c r="N24" i="2"/>
  <c r="N26" i="2"/>
  <c r="N27" i="2"/>
  <c r="N28" i="2"/>
  <c r="N29" i="2"/>
  <c r="N30" i="2"/>
</calcChain>
</file>

<file path=xl/comments1.xml><?xml version="1.0" encoding="utf-8"?>
<comments xmlns="http://schemas.openxmlformats.org/spreadsheetml/2006/main">
  <authors>
    <author>gfreiber</author>
    <author>jmerritt</author>
  </authors>
  <commentList>
    <comment ref="D8" authorId="0">
      <text>
        <r>
          <rPr>
            <b/>
            <sz val="10"/>
            <color indexed="81"/>
            <rFont val="Tahoma"/>
            <family val="2"/>
          </rPr>
          <t xml:space="preserve">dFMEA
</t>
        </r>
        <r>
          <rPr>
            <sz val="10"/>
            <color indexed="81"/>
            <rFont val="Tahoma"/>
            <family val="2"/>
          </rPr>
          <t>SF = Slip Fit
CL = Clearance
IF = Interference Fit
BE = Bearing Surface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10"/>
            <color indexed="81"/>
            <rFont val="Tahoma"/>
            <family val="2"/>
          </rPr>
          <t>dFMEA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 = issue regarding customer
P = issue regarding performance 
I = issue regarding Interactions
D = issue regarding Design</t>
        </r>
      </text>
    </comment>
    <comment ref="I8" authorId="1">
      <text>
        <r>
          <rPr>
            <b/>
            <sz val="10"/>
            <color indexed="81"/>
            <rFont val="Tahoma"/>
            <family val="2"/>
          </rPr>
          <t>How severe is the effect on the function of the device?</t>
        </r>
        <r>
          <rPr>
            <sz val="10"/>
            <color indexed="81"/>
            <rFont val="Tahoma"/>
            <family val="2"/>
          </rPr>
          <t xml:space="preserve">
20 = Autoinjector miss fires
10 = Autoinjector does not function
5 = Autoinjection does not perform as expected
1 = No affect</t>
        </r>
      </text>
    </comment>
    <comment ref="K8" authorId="1">
      <text>
        <r>
          <rPr>
            <b/>
            <sz val="10"/>
            <color indexed="81"/>
            <rFont val="Tahoma"/>
            <family val="2"/>
          </rPr>
          <t>If the failure occurred how often would the failure mode occure:</t>
        </r>
        <r>
          <rPr>
            <sz val="10"/>
            <color indexed="81"/>
            <rFont val="Tahoma"/>
            <family val="2"/>
          </rPr>
          <t xml:space="preserve">
7 = Will Occur
5 = May Occur
3 = Unlikely to Occur
1 = Will not Occur</t>
        </r>
      </text>
    </comment>
    <comment ref="M8" authorId="1">
      <text>
        <r>
          <rPr>
            <b/>
            <sz val="10"/>
            <color indexed="81"/>
            <rFont val="Tahoma"/>
            <family val="2"/>
          </rPr>
          <t xml:space="preserve">How well can you detect the cause or failure mode using the current controls?
</t>
        </r>
        <r>
          <rPr>
            <sz val="10"/>
            <color indexed="81"/>
            <rFont val="Tahoma"/>
            <family val="2"/>
          </rPr>
          <t>7 = Cannot Detect
5 = Difficult to Detect
3 = Maybe able to Detect
1 = Easy to Detect</t>
        </r>
      </text>
    </comment>
    <comment ref="N8" authorId="1">
      <text>
        <r>
          <rPr>
            <b/>
            <sz val="10"/>
            <color indexed="81"/>
            <rFont val="Tahoma"/>
            <family val="2"/>
          </rPr>
          <t>What is the measure of the process risk related to the Severity, Occurence, and Detection?
RPN=SEV x OCC x DET</t>
        </r>
      </text>
    </comment>
  </commentList>
</comments>
</file>

<file path=xl/sharedStrings.xml><?xml version="1.0" encoding="utf-8"?>
<sst xmlns="http://schemas.openxmlformats.org/spreadsheetml/2006/main" count="125" uniqueCount="93">
  <si>
    <t>Date:</t>
  </si>
  <si>
    <t>SEV</t>
  </si>
  <si>
    <t>OCC</t>
  </si>
  <si>
    <t>DET</t>
  </si>
  <si>
    <t>RPN</t>
  </si>
  <si>
    <t>Facilitated By:</t>
  </si>
  <si>
    <t>Participants:</t>
  </si>
  <si>
    <t>dFMEA Revision:</t>
  </si>
  <si>
    <t>Feature ID</t>
  </si>
  <si>
    <t>Step</t>
  </si>
  <si>
    <t>Inner radius that provides clearance for the button to rest against</t>
  </si>
  <si>
    <t>A</t>
  </si>
  <si>
    <t>Platform:</t>
  </si>
  <si>
    <t>Product Design:</t>
  </si>
  <si>
    <t>Comment:</t>
  </si>
  <si>
    <t>Original dFMEA for this product</t>
  </si>
  <si>
    <t>Design Failure Modes and Effects Analysis (dFMEA)</t>
  </si>
  <si>
    <t xml:space="preserve">G.Freiberg </t>
  </si>
  <si>
    <t>Ph:</t>
  </si>
  <si>
    <r>
      <t>D</t>
    </r>
    <r>
      <rPr>
        <b/>
        <i/>
        <sz val="11"/>
        <rFont val="Arial"/>
        <family val="2"/>
      </rPr>
      <t>SEV</t>
    </r>
  </si>
  <si>
    <r>
      <t>D</t>
    </r>
    <r>
      <rPr>
        <b/>
        <i/>
        <sz val="11"/>
        <rFont val="Arial"/>
        <family val="2"/>
      </rPr>
      <t>OCC</t>
    </r>
  </si>
  <si>
    <r>
      <t>D</t>
    </r>
    <r>
      <rPr>
        <b/>
        <i/>
        <sz val="11"/>
        <rFont val="Arial"/>
        <family val="2"/>
      </rPr>
      <t>DET</t>
    </r>
  </si>
  <si>
    <r>
      <t>D</t>
    </r>
    <r>
      <rPr>
        <b/>
        <i/>
        <sz val="11"/>
        <rFont val="Arial"/>
        <family val="2"/>
      </rPr>
      <t>RPN</t>
    </r>
  </si>
  <si>
    <t>Fit</t>
  </si>
  <si>
    <t>CL</t>
  </si>
  <si>
    <t>D</t>
  </si>
  <si>
    <t>IF</t>
  </si>
  <si>
    <t>CPID</t>
  </si>
  <si>
    <r>
      <t>Potential Failure Effects</t>
    </r>
    <r>
      <rPr>
        <sz val="9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What is the impact of the failure mode to the function of the device?</t>
    </r>
  </si>
  <si>
    <r>
      <t>Potential Causes</t>
    </r>
    <r>
      <rPr>
        <sz val="12"/>
        <rFont val="Arial"/>
        <family val="2"/>
      </rPr>
      <t xml:space="preserve">
</t>
    </r>
    <r>
      <rPr>
        <sz val="8"/>
        <rFont val="Arial"/>
        <family val="2"/>
        <charset val="204"/>
      </rPr>
      <t>What input went bad and how (root cause of input going bad)?</t>
    </r>
  </si>
  <si>
    <r>
      <t xml:space="preserve"> Plans / Responsibility
</t>
    </r>
    <r>
      <rPr>
        <sz val="8"/>
        <rFont val="Arial"/>
        <family val="2"/>
        <charset val="204"/>
      </rPr>
      <t>What is the target completion date and who is responsible?</t>
    </r>
  </si>
  <si>
    <t>Affected</t>
  </si>
  <si>
    <t>BE</t>
  </si>
  <si>
    <t>SF</t>
  </si>
  <si>
    <r>
      <t xml:space="preserve">The </t>
    </r>
    <r>
      <rPr>
        <i/>
        <sz val="10"/>
        <rFont val="Arial"/>
        <family val="2"/>
        <charset val="204"/>
      </rPr>
      <t>Button</t>
    </r>
    <r>
      <rPr>
        <sz val="10"/>
        <rFont val="Arial"/>
        <charset val="204"/>
      </rPr>
      <t xml:space="preserve"> resists movement axially within the Cap</t>
    </r>
  </si>
  <si>
    <t>Inner radius does not provide clearance</t>
  </si>
  <si>
    <r>
      <t>Actions Recommended</t>
    </r>
    <r>
      <rPr>
        <sz val="10"/>
        <rFont val="Arial"/>
        <charset val="204"/>
      </rPr>
      <t xml:space="preserve">
What are the actions for reducing the SEV. of the effect, the OCC. of the cause or improving DET.?</t>
    </r>
  </si>
  <si>
    <t>Assembly Latch which provides a permanent assembly of the Cap to the Mid Housing and works as the rotation stops for the deactivation of the safety</t>
  </si>
  <si>
    <t>Inner Diameter sized to provide clearance for the rotation of the safety feature</t>
  </si>
  <si>
    <t>Assembly guide orients the Mid Housing to the Cap during the assembly process</t>
  </si>
  <si>
    <t>Bearing stop for the Button</t>
  </si>
  <si>
    <r>
      <t xml:space="preserve">Inner diameter where the </t>
    </r>
    <r>
      <rPr>
        <i/>
        <sz val="10"/>
        <rFont val="Tahoma"/>
        <family val="2"/>
      </rPr>
      <t xml:space="preserve">Button </t>
    </r>
    <r>
      <rPr>
        <sz val="10"/>
        <rFont val="Tahoma"/>
        <family val="2"/>
      </rPr>
      <t xml:space="preserve">moves axially within the </t>
    </r>
    <r>
      <rPr>
        <i/>
        <sz val="10"/>
        <rFont val="Tahoma"/>
        <family val="2"/>
      </rPr>
      <t xml:space="preserve">Cap </t>
    </r>
    <r>
      <rPr>
        <sz val="10"/>
        <rFont val="Tahoma"/>
        <family val="2"/>
      </rPr>
      <t>during activation</t>
    </r>
  </si>
  <si>
    <r>
      <t xml:space="preserve">Length of </t>
    </r>
    <r>
      <rPr>
        <i/>
        <sz val="10"/>
        <rFont val="Tahoma"/>
        <family val="2"/>
      </rPr>
      <t>Button</t>
    </r>
    <r>
      <rPr>
        <sz val="10"/>
        <rFont val="Tahoma"/>
        <family val="2"/>
      </rPr>
      <t xml:space="preserve"> stoke safety</t>
    </r>
  </si>
  <si>
    <r>
      <t xml:space="preserve">Wedge safety that when in the safe position the </t>
    </r>
    <r>
      <rPr>
        <i/>
        <sz val="10"/>
        <color indexed="8"/>
        <rFont val="Tahoma"/>
        <family val="2"/>
      </rPr>
      <t>Fingers</t>
    </r>
    <r>
      <rPr>
        <sz val="10"/>
        <color indexed="8"/>
        <rFont val="Tahoma"/>
        <family val="2"/>
      </rPr>
      <t xml:space="preserve"> can not “jump” over</t>
    </r>
  </si>
  <si>
    <t>Wedge profile that creates that functionally separates the fingers to activate the device</t>
  </si>
  <si>
    <r>
      <t xml:space="preserve">Function Input
</t>
    </r>
    <r>
      <rPr>
        <sz val="9"/>
        <rFont val="Tahoma"/>
        <family val="2"/>
      </rPr>
      <t>Which component function is being addressed? (Must appear on Function Matrix)</t>
    </r>
  </si>
  <si>
    <r>
      <t>Potential Failure Mode</t>
    </r>
    <r>
      <rPr>
        <sz val="12"/>
        <rFont val="Tahoma"/>
        <family val="2"/>
      </rPr>
      <t xml:space="preserve">
</t>
    </r>
    <r>
      <rPr>
        <sz val="8"/>
        <rFont val="Tahoma"/>
        <family val="2"/>
      </rPr>
      <t>What can go wrong with the process step output? - little y's gone bad - converse of outputs in dFMAP</t>
    </r>
  </si>
  <si>
    <t>Device will not activate</t>
  </si>
  <si>
    <t>Device is diffuclt to activate</t>
  </si>
  <si>
    <t>ID of Cap is smaller than the OD of the Button</t>
  </si>
  <si>
    <t>OD of Button is larger than the ID of the Cap</t>
  </si>
  <si>
    <t>The degree of interference between the Cap and the Button</t>
  </si>
  <si>
    <t>Button Radius is too small there will be an interference between the Cap &amp; Button</t>
  </si>
  <si>
    <t>Cap Radius is too big there will be an interference between the Cap &amp; Button</t>
  </si>
  <si>
    <t>Cannot overcome the safety and Component damage</t>
  </si>
  <si>
    <r>
      <t>Controls</t>
    </r>
    <r>
      <rPr>
        <sz val="12"/>
        <rFont val="Arial"/>
        <family val="2"/>
      </rPr>
      <t xml:space="preserve">
</t>
    </r>
    <r>
      <rPr>
        <sz val="8"/>
        <rFont val="Arial"/>
        <family val="2"/>
        <charset val="204"/>
      </rPr>
      <t>What controls exist that prevent or detect either the cause or the FM prior to leaving the function step?</t>
    </r>
  </si>
  <si>
    <t>Design Review &amp; Dimensional Analysis</t>
  </si>
  <si>
    <t>Guide "times" the Button to the Inner Housing sub-assembly</t>
  </si>
  <si>
    <t>Button is not "timed" with the IHSA</t>
  </si>
  <si>
    <t>Cannot fire the device</t>
  </si>
  <si>
    <t>Cap guide is too wide</t>
  </si>
  <si>
    <t>Cap guide is too narrow</t>
  </si>
  <si>
    <t>Cap guide is too short</t>
  </si>
  <si>
    <t>Cap guide is too tall</t>
  </si>
  <si>
    <t>Excessive interference between components</t>
  </si>
  <si>
    <t>Provides axial alignment between the Cap and Button</t>
  </si>
  <si>
    <t>Cannot fire the device or can fire the device in safe mode</t>
  </si>
  <si>
    <t>Stop that prevents the mechanism from rotating counter-clockwise</t>
  </si>
  <si>
    <t>Lock that aligns and maintains the position of the components in the “armed” position</t>
  </si>
  <si>
    <t>Stop that prevents the mechanism from rotating clockwise past a pre-determined position</t>
  </si>
  <si>
    <r>
      <t xml:space="preserve">Land that provides a bearing surface for the rotation of the </t>
    </r>
    <r>
      <rPr>
        <i/>
        <sz val="10"/>
        <color indexed="8"/>
        <rFont val="Tahoma"/>
        <family val="2"/>
      </rPr>
      <t xml:space="preserve">Cap </t>
    </r>
    <r>
      <rPr>
        <sz val="10"/>
        <color indexed="8"/>
        <rFont val="Tahoma"/>
        <family val="2"/>
      </rPr>
      <t>into the “armed” position</t>
    </r>
  </si>
  <si>
    <r>
      <t xml:space="preserve">Lift provides a ramp for the </t>
    </r>
    <r>
      <rPr>
        <i/>
        <sz val="10"/>
        <color indexed="8"/>
        <rFont val="Tahoma"/>
        <family val="2"/>
      </rPr>
      <t>Cap</t>
    </r>
    <r>
      <rPr>
        <sz val="10"/>
        <color indexed="8"/>
        <rFont val="Tahoma"/>
        <family val="2"/>
      </rPr>
      <t xml:space="preserve"> as it lifts onto the bearing surface</t>
    </r>
  </si>
  <si>
    <r>
      <t xml:space="preserve">Cannot rotate the </t>
    </r>
    <r>
      <rPr>
        <i/>
        <sz val="10"/>
        <rFont val="Arial"/>
        <family val="2"/>
        <charset val="204"/>
      </rPr>
      <t>Cap</t>
    </r>
  </si>
  <si>
    <t>Cap is guide is too tall</t>
  </si>
  <si>
    <t>Design Location:</t>
  </si>
  <si>
    <t>Activator</t>
  </si>
  <si>
    <t>Painfree Applicator</t>
  </si>
  <si>
    <t>Cap - 12010</t>
  </si>
  <si>
    <t>Button 22004</t>
  </si>
  <si>
    <t>22004-1.8</t>
  </si>
  <si>
    <t>22004-0.8</t>
  </si>
  <si>
    <t>32092-0.4</t>
  </si>
  <si>
    <t>32092-0.5</t>
  </si>
  <si>
    <t>32092-0.6</t>
  </si>
  <si>
    <t>32092-0.7</t>
  </si>
  <si>
    <t>32092-0.8</t>
  </si>
  <si>
    <t>72093-0.7</t>
  </si>
  <si>
    <t>22004-1.2</t>
  </si>
  <si>
    <t>72093-0.1</t>
  </si>
  <si>
    <t>22004-1.7</t>
  </si>
  <si>
    <t>32092-1.8</t>
  </si>
  <si>
    <t>32092-1.1</t>
  </si>
  <si>
    <t>32092-1.2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</si>
</sst>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;@"/>
    <numFmt numFmtId="165" formatCode="[$-409]d\-mmm\-yy;@"/>
    <numFmt numFmtId="166" formatCode="0.0"/>
  </numFmts>
  <fonts count="29" x14ac:knownFonts="1">
    <font>
      <sz val="10"/>
      <name val="Arial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sz val="10"/>
      <name val="Geneva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b/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  <charset val="204"/>
    </font>
    <font>
      <i/>
      <sz val="10"/>
      <name val="Arial"/>
      <family val="2"/>
    </font>
    <font>
      <i/>
      <sz val="10"/>
      <name val="Geneva"/>
      <family val="2"/>
    </font>
    <font>
      <b/>
      <sz val="10"/>
      <name val="Arial"/>
      <family val="2"/>
      <charset val="204"/>
    </font>
    <font>
      <i/>
      <sz val="11"/>
      <name val="Symbol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  <charset val="204"/>
    </font>
    <font>
      <sz val="1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1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165" fontId="5" fillId="0" borderId="2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1" fontId="6" fillId="0" borderId="3" xfId="0" applyNumberFormat="1" applyFont="1" applyBorder="1" applyAlignment="1" applyProtection="1">
      <alignment horizontal="center" vertical="top" textRotation="255" wrapText="1"/>
      <protection locked="0"/>
    </xf>
    <xf numFmtId="1" fontId="2" fillId="0" borderId="3" xfId="0" applyNumberFormat="1" applyFont="1" applyBorder="1" applyAlignment="1" applyProtection="1">
      <alignment horizontal="center" vertical="center" textRotation="255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1" fontId="2" fillId="0" borderId="0" xfId="0" applyNumberFormat="1" applyFont="1" applyBorder="1" applyAlignment="1" applyProtection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1" fontId="2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 wrapText="1"/>
    </xf>
    <xf numFmtId="0" fontId="14" fillId="0" borderId="0" xfId="0" applyFont="1" applyBorder="1" applyAlignment="1" applyProtection="1">
      <alignment horizontal="right"/>
    </xf>
    <xf numFmtId="0" fontId="0" fillId="0" borderId="0" xfId="0" applyBorder="1" applyProtection="1"/>
    <xf numFmtId="1" fontId="2" fillId="0" borderId="0" xfId="0" applyNumberFormat="1" applyFont="1" applyAlignment="1" applyProtection="1"/>
    <xf numFmtId="0" fontId="6" fillId="0" borderId="3" xfId="0" applyFont="1" applyBorder="1" applyAlignment="1" applyProtection="1">
      <alignment horizontal="center" vertical="top" wrapText="1"/>
    </xf>
    <xf numFmtId="1" fontId="6" fillId="0" borderId="3" xfId="0" applyNumberFormat="1" applyFont="1" applyBorder="1" applyAlignment="1" applyProtection="1">
      <alignment horizontal="center" vertical="top" textRotation="255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15" fillId="0" borderId="3" xfId="0" applyNumberFormat="1" applyFont="1" applyBorder="1" applyAlignment="1" applyProtection="1">
      <alignment horizontal="center" vertical="top" textRotation="255" wrapText="1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 textRotation="90"/>
      <protection locked="0"/>
    </xf>
    <xf numFmtId="0" fontId="6" fillId="0" borderId="3" xfId="0" applyFont="1" applyBorder="1" applyAlignment="1" applyProtection="1">
      <alignment horizontal="center" textRotation="90"/>
    </xf>
    <xf numFmtId="0" fontId="6" fillId="0" borderId="3" xfId="0" applyFont="1" applyBorder="1" applyAlignment="1" applyProtection="1">
      <alignment horizontal="center" textRotation="90" wrapText="1"/>
    </xf>
    <xf numFmtId="166" fontId="0" fillId="0" borderId="3" xfId="0" applyNumberFormat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 textRotation="90"/>
    </xf>
    <xf numFmtId="0" fontId="2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28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vertical="center" textRotation="90"/>
      <protection locked="0"/>
    </xf>
    <xf numFmtId="0" fontId="14" fillId="3" borderId="7" xfId="0" applyFont="1" applyFill="1" applyBorder="1" applyAlignment="1" applyProtection="1">
      <alignment horizontal="center" vertical="center" textRotation="90"/>
      <protection locked="0"/>
    </xf>
    <xf numFmtId="0" fontId="14" fillId="3" borderId="4" xfId="0" applyFont="1" applyFill="1" applyBorder="1" applyAlignment="1" applyProtection="1">
      <alignment horizontal="center" vertical="center" textRotation="90"/>
      <protection locked="0"/>
    </xf>
    <xf numFmtId="166" fontId="0" fillId="0" borderId="6" xfId="0" applyNumberFormat="1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textRotation="90"/>
      <protection locked="0"/>
    </xf>
    <xf numFmtId="0" fontId="14" fillId="2" borderId="3" xfId="0" applyFont="1" applyFill="1" applyBorder="1" applyAlignment="1" applyProtection="1">
      <alignment horizontal="center" vertical="center" textRotation="90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38100</xdr:rowOff>
    </xdr:from>
    <xdr:to>
      <xdr:col>5</xdr:col>
      <xdr:colOff>317500</xdr:colOff>
      <xdr:row>6</xdr:row>
      <xdr:rowOff>101600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160422</xdr:colOff>
      <xdr:row>0</xdr:row>
      <xdr:rowOff>40105</xdr:rowOff>
    </xdr:from>
    <xdr:to>
      <xdr:col>5</xdr:col>
      <xdr:colOff>868948</xdr:colOff>
      <xdr:row>6</xdr:row>
      <xdr:rowOff>97127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78" t="15789" r="23308" b="16843"/>
        <a:stretch/>
      </xdr:blipFill>
      <xdr:spPr>
        <a:xfrm>
          <a:off x="160422" y="40105"/>
          <a:ext cx="2807368" cy="1233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34"/>
  <sheetViews>
    <sheetView showGridLines="0" tabSelected="1" zoomScale="95" zoomScaleNormal="75" zoomScalePageLayoutView="75" workbookViewId="0">
      <selection activeCell="E64" sqref="E64"/>
    </sheetView>
  </sheetViews>
  <sheetFormatPr baseColWidth="10" defaultColWidth="9.1640625" defaultRowHeight="13" x14ac:dyDescent="0.15"/>
  <cols>
    <col min="1" max="1" width="4.1640625" style="38" bestFit="1" customWidth="1"/>
    <col min="2" max="2" width="4.1640625" style="1" bestFit="1" customWidth="1"/>
    <col min="3" max="3" width="9.5" style="1" bestFit="1" customWidth="1"/>
    <col min="4" max="4" width="5.5" style="1" bestFit="1" customWidth="1"/>
    <col min="5" max="5" width="4.1640625" style="50" customWidth="1"/>
    <col min="6" max="6" width="25.6640625" style="55" customWidth="1"/>
    <col min="7" max="8" width="25.6640625" style="2" customWidth="1"/>
    <col min="9" max="9" width="5.6640625" style="1" customWidth="1"/>
    <col min="10" max="10" width="25.6640625" style="2" customWidth="1"/>
    <col min="11" max="11" width="5.6640625" style="2" customWidth="1"/>
    <col min="12" max="12" width="25.6640625" style="1" customWidth="1"/>
    <col min="13" max="13" width="5.6640625" style="1" customWidth="1"/>
    <col min="14" max="14" width="5.6640625" style="2" customWidth="1"/>
    <col min="15" max="15" width="25.6640625" style="47" customWidth="1"/>
    <col min="16" max="16" width="25.6640625" style="2" customWidth="1"/>
    <col min="17" max="20" width="5.6640625" style="2" customWidth="1"/>
    <col min="21" max="16384" width="9.1640625" style="2"/>
  </cols>
  <sheetData>
    <row r="1" spans="1:20" ht="25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4" x14ac:dyDescent="0.2">
      <c r="A2" s="37"/>
      <c r="B2" s="20"/>
      <c r="C2" s="20"/>
      <c r="D2" s="20"/>
      <c r="E2" s="48"/>
      <c r="F2" s="53"/>
      <c r="G2" s="60" t="s">
        <v>12</v>
      </c>
      <c r="H2" s="86" t="s">
        <v>76</v>
      </c>
      <c r="I2" s="86"/>
      <c r="J2" s="86"/>
      <c r="K2" s="25"/>
      <c r="L2" s="61" t="s">
        <v>6</v>
      </c>
      <c r="M2" s="70"/>
      <c r="N2" s="70"/>
      <c r="O2" s="70"/>
      <c r="P2" s="30" t="s">
        <v>74</v>
      </c>
      <c r="Q2" s="85"/>
      <c r="R2" s="85"/>
      <c r="S2" s="85"/>
      <c r="T2" s="85"/>
    </row>
    <row r="3" spans="1:20" x14ac:dyDescent="0.15">
      <c r="A3" s="37"/>
      <c r="B3" s="20"/>
      <c r="C3" s="20"/>
      <c r="D3" s="20"/>
      <c r="E3" s="48"/>
      <c r="F3" s="53"/>
      <c r="G3" s="21" t="s">
        <v>13</v>
      </c>
      <c r="H3" s="86" t="s">
        <v>75</v>
      </c>
      <c r="I3" s="86"/>
      <c r="J3" s="86"/>
      <c r="K3" s="26"/>
      <c r="L3" s="59"/>
      <c r="M3" s="70"/>
      <c r="N3" s="70"/>
      <c r="O3" s="70"/>
      <c r="P3" s="29"/>
      <c r="Q3" s="4"/>
      <c r="R3" s="4"/>
      <c r="S3" s="5"/>
      <c r="T3" s="5"/>
    </row>
    <row r="4" spans="1:20" ht="14" x14ac:dyDescent="0.2">
      <c r="A4" s="37"/>
      <c r="B4" s="20"/>
      <c r="C4" s="20"/>
      <c r="D4" s="20"/>
      <c r="E4" s="48"/>
      <c r="F4" s="53"/>
      <c r="G4" s="21" t="s">
        <v>14</v>
      </c>
      <c r="H4" s="86" t="s">
        <v>15</v>
      </c>
      <c r="I4" s="86"/>
      <c r="J4" s="86"/>
      <c r="K4" s="27"/>
      <c r="L4" s="59"/>
      <c r="M4" s="70"/>
      <c r="N4" s="70"/>
      <c r="O4" s="70"/>
      <c r="P4" s="30" t="s">
        <v>7</v>
      </c>
      <c r="Q4" s="3" t="s">
        <v>11</v>
      </c>
      <c r="R4" s="30" t="s">
        <v>0</v>
      </c>
      <c r="S4" s="87"/>
      <c r="T4" s="87"/>
    </row>
    <row r="5" spans="1:20" ht="14" x14ac:dyDescent="0.2">
      <c r="A5" s="37"/>
      <c r="B5" s="20"/>
      <c r="C5" s="20"/>
      <c r="D5" s="20"/>
      <c r="E5" s="48"/>
      <c r="F5" s="53"/>
      <c r="G5" s="21" t="s">
        <v>5</v>
      </c>
      <c r="H5" s="6" t="s">
        <v>17</v>
      </c>
      <c r="I5" s="42" t="s">
        <v>18</v>
      </c>
      <c r="J5" s="7"/>
      <c r="K5" s="27"/>
      <c r="L5" s="59"/>
      <c r="M5" s="70"/>
      <c r="N5" s="70"/>
      <c r="O5" s="70"/>
      <c r="P5" s="31"/>
      <c r="Q5" s="22"/>
      <c r="R5" s="22"/>
      <c r="S5" s="32"/>
      <c r="T5" s="32"/>
    </row>
    <row r="6" spans="1:20" ht="14" x14ac:dyDescent="0.2">
      <c r="A6" s="37"/>
      <c r="B6" s="20"/>
      <c r="C6" s="20"/>
      <c r="D6" s="20"/>
      <c r="E6" s="48"/>
      <c r="F6" s="53"/>
      <c r="G6" s="21" t="s">
        <v>0</v>
      </c>
      <c r="H6" s="8"/>
      <c r="I6" s="43"/>
      <c r="J6" s="9"/>
      <c r="K6" s="28"/>
      <c r="L6" s="59"/>
      <c r="M6" s="70"/>
      <c r="N6" s="70"/>
      <c r="O6" s="70"/>
      <c r="P6" s="31"/>
      <c r="Q6" s="22"/>
      <c r="R6" s="22"/>
      <c r="S6" s="32"/>
      <c r="T6" s="32"/>
    </row>
    <row r="7" spans="1:20" ht="14" x14ac:dyDescent="0.2">
      <c r="A7" s="37"/>
      <c r="B7" s="20"/>
      <c r="C7" s="20"/>
      <c r="D7" s="20"/>
      <c r="E7" s="48"/>
      <c r="F7" s="53"/>
      <c r="G7" s="21"/>
      <c r="H7" s="23"/>
      <c r="I7" s="43"/>
      <c r="J7" s="24"/>
      <c r="K7" s="28"/>
      <c r="L7" s="59"/>
      <c r="M7" s="80"/>
      <c r="N7" s="80"/>
      <c r="O7" s="80"/>
      <c r="P7" s="31"/>
      <c r="Q7" s="22"/>
      <c r="R7" s="22"/>
      <c r="S7" s="32"/>
      <c r="T7" s="32"/>
    </row>
    <row r="8" spans="1:20" ht="66" x14ac:dyDescent="0.15">
      <c r="A8" s="39" t="s">
        <v>8</v>
      </c>
      <c r="B8" s="39" t="s">
        <v>9</v>
      </c>
      <c r="C8" s="40" t="s">
        <v>31</v>
      </c>
      <c r="D8" s="39" t="s">
        <v>23</v>
      </c>
      <c r="E8" s="51" t="s">
        <v>27</v>
      </c>
      <c r="F8" s="52" t="s">
        <v>45</v>
      </c>
      <c r="G8" s="56" t="s">
        <v>46</v>
      </c>
      <c r="H8" s="33" t="s">
        <v>28</v>
      </c>
      <c r="I8" s="10" t="s">
        <v>1</v>
      </c>
      <c r="J8" s="33" t="s">
        <v>29</v>
      </c>
      <c r="K8" s="10" t="s">
        <v>2</v>
      </c>
      <c r="L8" s="33" t="s">
        <v>55</v>
      </c>
      <c r="M8" s="34" t="s">
        <v>3</v>
      </c>
      <c r="N8" s="34" t="s">
        <v>4</v>
      </c>
      <c r="O8" s="45" t="s">
        <v>36</v>
      </c>
      <c r="P8" s="33" t="s">
        <v>30</v>
      </c>
      <c r="Q8" s="36" t="s">
        <v>19</v>
      </c>
      <c r="R8" s="36" t="s">
        <v>20</v>
      </c>
      <c r="S8" s="36" t="s">
        <v>21</v>
      </c>
      <c r="T8" s="36" t="s">
        <v>22</v>
      </c>
    </row>
    <row r="9" spans="1:20" s="14" customFormat="1" ht="39" customHeight="1" x14ac:dyDescent="0.15">
      <c r="A9" s="62" t="s">
        <v>77</v>
      </c>
      <c r="B9" s="65">
        <v>0.5</v>
      </c>
      <c r="C9" s="72">
        <v>22004.01</v>
      </c>
      <c r="D9" s="72" t="s">
        <v>24</v>
      </c>
      <c r="E9" s="75" t="s">
        <v>25</v>
      </c>
      <c r="F9" s="78" t="s">
        <v>41</v>
      </c>
      <c r="G9" s="94" t="s">
        <v>34</v>
      </c>
      <c r="H9" s="71" t="s">
        <v>47</v>
      </c>
      <c r="I9" s="11">
        <v>5</v>
      </c>
      <c r="J9" s="12" t="s">
        <v>49</v>
      </c>
      <c r="K9" s="11">
        <v>7</v>
      </c>
      <c r="L9" s="88" t="s">
        <v>56</v>
      </c>
      <c r="M9" s="11">
        <v>1</v>
      </c>
      <c r="N9" s="35">
        <f>M9*K9*I9</f>
        <v>35</v>
      </c>
      <c r="O9" s="13"/>
      <c r="P9" s="13"/>
      <c r="Q9" s="11">
        <v>5</v>
      </c>
      <c r="R9" s="11">
        <v>3</v>
      </c>
      <c r="S9" s="11">
        <v>1</v>
      </c>
      <c r="T9" s="35">
        <f>IF(S9="","",Q9*R9*S9)</f>
        <v>15</v>
      </c>
    </row>
    <row r="10" spans="1:20" s="14" customFormat="1" ht="39" customHeight="1" x14ac:dyDescent="0.15">
      <c r="A10" s="63"/>
      <c r="B10" s="66"/>
      <c r="C10" s="73"/>
      <c r="D10" s="73"/>
      <c r="E10" s="76"/>
      <c r="F10" s="79"/>
      <c r="G10" s="95"/>
      <c r="H10" s="71"/>
      <c r="I10" s="11">
        <v>5</v>
      </c>
      <c r="J10" s="12" t="s">
        <v>50</v>
      </c>
      <c r="K10" s="11">
        <v>7</v>
      </c>
      <c r="L10" s="89"/>
      <c r="M10" s="11">
        <v>1</v>
      </c>
      <c r="N10" s="35">
        <f t="shared" ref="N10:N18" si="0">M10*K10*I10</f>
        <v>35</v>
      </c>
      <c r="O10" s="13"/>
      <c r="P10" s="13"/>
      <c r="Q10" s="11"/>
      <c r="R10" s="11"/>
      <c r="S10" s="11"/>
      <c r="T10" s="35"/>
    </row>
    <row r="11" spans="1:20" s="14" customFormat="1" ht="39" customHeight="1" x14ac:dyDescent="0.15">
      <c r="A11" s="63"/>
      <c r="B11" s="67"/>
      <c r="C11" s="74"/>
      <c r="D11" s="74"/>
      <c r="E11" s="77"/>
      <c r="F11" s="83"/>
      <c r="G11" s="96"/>
      <c r="H11" s="57" t="s">
        <v>48</v>
      </c>
      <c r="I11" s="15">
        <v>3</v>
      </c>
      <c r="J11" s="16" t="s">
        <v>51</v>
      </c>
      <c r="K11" s="15">
        <v>7</v>
      </c>
      <c r="L11" s="90"/>
      <c r="M11" s="18">
        <v>1</v>
      </c>
      <c r="N11" s="35">
        <f t="shared" si="0"/>
        <v>21</v>
      </c>
      <c r="O11" s="13"/>
      <c r="P11" s="17"/>
      <c r="Q11" s="11"/>
      <c r="R11" s="11"/>
      <c r="S11" s="11"/>
      <c r="T11" s="35" t="str">
        <f>IF(S11="","",Q11*R11*S11)</f>
        <v/>
      </c>
    </row>
    <row r="12" spans="1:20" s="14" customFormat="1" ht="39" customHeight="1" x14ac:dyDescent="0.15">
      <c r="A12" s="63"/>
      <c r="B12" s="65">
        <v>0.6</v>
      </c>
      <c r="C12" s="72" t="s">
        <v>79</v>
      </c>
      <c r="D12" s="72" t="s">
        <v>24</v>
      </c>
      <c r="E12" s="75" t="s">
        <v>25</v>
      </c>
      <c r="F12" s="78" t="s">
        <v>10</v>
      </c>
      <c r="G12" s="81" t="s">
        <v>35</v>
      </c>
      <c r="H12" s="81" t="s">
        <v>54</v>
      </c>
      <c r="I12" s="15">
        <v>5</v>
      </c>
      <c r="J12" s="16" t="s">
        <v>53</v>
      </c>
      <c r="K12" s="15">
        <v>7</v>
      </c>
      <c r="L12" s="58" t="s">
        <v>56</v>
      </c>
      <c r="M12" s="18">
        <v>1</v>
      </c>
      <c r="N12" s="35">
        <f t="shared" si="0"/>
        <v>35</v>
      </c>
      <c r="O12" s="13"/>
      <c r="P12" s="17"/>
      <c r="Q12" s="11"/>
      <c r="R12" s="11"/>
      <c r="S12" s="11"/>
      <c r="T12" s="35"/>
    </row>
    <row r="13" spans="1:20" s="14" customFormat="1" ht="39" customHeight="1" x14ac:dyDescent="0.15">
      <c r="A13" s="63"/>
      <c r="B13" s="66"/>
      <c r="C13" s="73"/>
      <c r="D13" s="73"/>
      <c r="E13" s="76"/>
      <c r="F13" s="79"/>
      <c r="G13" s="82"/>
      <c r="H13" s="93"/>
      <c r="I13" s="15">
        <v>5</v>
      </c>
      <c r="J13" s="16" t="s">
        <v>52</v>
      </c>
      <c r="K13" s="15">
        <v>7</v>
      </c>
      <c r="L13" s="58" t="s">
        <v>56</v>
      </c>
      <c r="M13" s="18">
        <v>1</v>
      </c>
      <c r="N13" s="35">
        <f t="shared" si="0"/>
        <v>35</v>
      </c>
      <c r="O13" s="13"/>
      <c r="P13" s="17"/>
      <c r="Q13" s="11"/>
      <c r="R13" s="11"/>
      <c r="S13" s="11"/>
      <c r="T13" s="35"/>
    </row>
    <row r="14" spans="1:20" s="14" customFormat="1" ht="39" customHeight="1" x14ac:dyDescent="0.15">
      <c r="A14" s="63"/>
      <c r="B14" s="65">
        <v>0.7</v>
      </c>
      <c r="C14" s="72" t="s">
        <v>80</v>
      </c>
      <c r="D14" s="72" t="s">
        <v>24</v>
      </c>
      <c r="E14" s="75" t="s">
        <v>25</v>
      </c>
      <c r="F14" s="91" t="s">
        <v>57</v>
      </c>
      <c r="G14" s="71" t="s">
        <v>58</v>
      </c>
      <c r="H14" s="71" t="s">
        <v>66</v>
      </c>
      <c r="I14" s="18">
        <v>500</v>
      </c>
      <c r="J14" s="16" t="s">
        <v>62</v>
      </c>
      <c r="K14" s="15">
        <v>5</v>
      </c>
      <c r="L14" s="58"/>
      <c r="M14" s="18">
        <v>1</v>
      </c>
      <c r="N14" s="35">
        <f t="shared" si="0"/>
        <v>2500</v>
      </c>
      <c r="O14" s="13"/>
      <c r="P14" s="17"/>
      <c r="Q14" s="11"/>
      <c r="R14" s="11"/>
      <c r="S14" s="11"/>
      <c r="T14" s="35"/>
    </row>
    <row r="15" spans="1:20" s="14" customFormat="1" ht="39" customHeight="1" x14ac:dyDescent="0.15">
      <c r="A15" s="63"/>
      <c r="B15" s="66"/>
      <c r="C15" s="73"/>
      <c r="D15" s="73"/>
      <c r="E15" s="76"/>
      <c r="F15" s="92"/>
      <c r="G15" s="71"/>
      <c r="H15" s="71"/>
      <c r="I15" s="18">
        <v>500</v>
      </c>
      <c r="J15" s="16" t="s">
        <v>61</v>
      </c>
      <c r="K15" s="15">
        <v>5</v>
      </c>
      <c r="L15" s="58"/>
      <c r="M15" s="18">
        <v>1</v>
      </c>
      <c r="N15" s="35">
        <f t="shared" si="0"/>
        <v>2500</v>
      </c>
      <c r="O15" s="13"/>
      <c r="P15" s="17"/>
      <c r="Q15" s="11"/>
      <c r="R15" s="11"/>
      <c r="S15" s="11"/>
      <c r="T15" s="35"/>
    </row>
    <row r="16" spans="1:20" s="14" customFormat="1" ht="39" customHeight="1" x14ac:dyDescent="0.15">
      <c r="A16" s="63"/>
      <c r="B16" s="66"/>
      <c r="C16" s="73"/>
      <c r="D16" s="73"/>
      <c r="E16" s="76"/>
      <c r="F16" s="78" t="s">
        <v>65</v>
      </c>
      <c r="G16" s="71" t="s">
        <v>64</v>
      </c>
      <c r="H16" s="82" t="s">
        <v>59</v>
      </c>
      <c r="I16" s="18">
        <v>5</v>
      </c>
      <c r="J16" s="16" t="s">
        <v>63</v>
      </c>
      <c r="K16" s="15">
        <v>7</v>
      </c>
      <c r="L16" s="58"/>
      <c r="M16" s="18">
        <v>1</v>
      </c>
      <c r="N16" s="35">
        <f t="shared" si="0"/>
        <v>35</v>
      </c>
      <c r="O16" s="13"/>
      <c r="P16" s="17"/>
      <c r="Q16" s="11"/>
      <c r="R16" s="11"/>
      <c r="S16" s="11"/>
      <c r="T16" s="35"/>
    </row>
    <row r="17" spans="1:20" s="14" customFormat="1" ht="39" customHeight="1" x14ac:dyDescent="0.15">
      <c r="A17" s="63"/>
      <c r="B17" s="66"/>
      <c r="C17" s="74"/>
      <c r="D17" s="74"/>
      <c r="E17" s="77"/>
      <c r="F17" s="83"/>
      <c r="G17" s="71"/>
      <c r="H17" s="93"/>
      <c r="I17" s="18">
        <v>5</v>
      </c>
      <c r="J17" s="16" t="s">
        <v>60</v>
      </c>
      <c r="K17" s="15">
        <v>7</v>
      </c>
      <c r="L17" s="58"/>
      <c r="M17" s="18">
        <v>1</v>
      </c>
      <c r="N17" s="35">
        <f t="shared" si="0"/>
        <v>35</v>
      </c>
      <c r="O17" s="13"/>
      <c r="P17" s="17"/>
      <c r="Q17" s="11"/>
      <c r="R17" s="11"/>
      <c r="S17" s="11"/>
      <c r="T17" s="35"/>
    </row>
    <row r="18" spans="1:20" s="14" customFormat="1" ht="39" x14ac:dyDescent="0.15">
      <c r="A18" s="63"/>
      <c r="B18" s="66"/>
      <c r="C18" s="18" t="s">
        <v>81</v>
      </c>
      <c r="D18" s="18" t="s">
        <v>26</v>
      </c>
      <c r="E18" s="49" t="s">
        <v>25</v>
      </c>
      <c r="F18" s="54" t="s">
        <v>70</v>
      </c>
      <c r="G18" s="16" t="s">
        <v>64</v>
      </c>
      <c r="H18" s="16" t="s">
        <v>72</v>
      </c>
      <c r="I18" s="18">
        <v>5</v>
      </c>
      <c r="J18" s="16" t="s">
        <v>73</v>
      </c>
      <c r="K18" s="15">
        <v>7</v>
      </c>
      <c r="L18" s="58"/>
      <c r="M18" s="18">
        <v>1</v>
      </c>
      <c r="N18" s="35">
        <f t="shared" si="0"/>
        <v>35</v>
      </c>
      <c r="O18" s="13"/>
      <c r="P18" s="17"/>
      <c r="Q18" s="11"/>
      <c r="R18" s="11"/>
      <c r="S18" s="11"/>
      <c r="T18" s="35" t="str">
        <f>IF(S18="","",Q18*R18*S18)</f>
        <v/>
      </c>
    </row>
    <row r="19" spans="1:20" s="14" customFormat="1" ht="39" x14ac:dyDescent="0.15">
      <c r="A19" s="63"/>
      <c r="B19" s="66"/>
      <c r="C19" s="18" t="s">
        <v>82</v>
      </c>
      <c r="D19" s="18" t="s">
        <v>24</v>
      </c>
      <c r="E19" s="49" t="s">
        <v>25</v>
      </c>
      <c r="F19" s="54" t="s">
        <v>67</v>
      </c>
      <c r="G19" s="57"/>
      <c r="H19" s="16"/>
      <c r="I19" s="18"/>
      <c r="J19" s="16"/>
      <c r="K19" s="15"/>
      <c r="L19" s="58"/>
      <c r="M19" s="18"/>
      <c r="N19" s="35"/>
      <c r="O19" s="13"/>
      <c r="P19" s="17"/>
      <c r="Q19" s="11"/>
      <c r="R19" s="11"/>
      <c r="S19" s="11"/>
      <c r="T19" s="35"/>
    </row>
    <row r="20" spans="1:20" s="14" customFormat="1" ht="39" x14ac:dyDescent="0.15">
      <c r="A20" s="63"/>
      <c r="B20" s="66"/>
      <c r="C20" s="18" t="s">
        <v>83</v>
      </c>
      <c r="D20" s="18" t="s">
        <v>24</v>
      </c>
      <c r="E20" s="49" t="s">
        <v>25</v>
      </c>
      <c r="F20" s="54" t="s">
        <v>68</v>
      </c>
      <c r="G20" s="16"/>
      <c r="H20" s="16"/>
      <c r="I20" s="18"/>
      <c r="J20" s="16"/>
      <c r="K20" s="15"/>
      <c r="L20" s="58"/>
      <c r="M20" s="18"/>
      <c r="N20" s="35"/>
      <c r="O20" s="13"/>
      <c r="P20" s="17"/>
      <c r="Q20" s="11"/>
      <c r="R20" s="11"/>
      <c r="S20" s="11"/>
      <c r="T20" s="35"/>
    </row>
    <row r="21" spans="1:20" s="14" customFormat="1" ht="52" x14ac:dyDescent="0.15">
      <c r="A21" s="63"/>
      <c r="B21" s="66"/>
      <c r="C21" s="18" t="s">
        <v>84</v>
      </c>
      <c r="D21" s="18" t="s">
        <v>24</v>
      </c>
      <c r="E21" s="49" t="s">
        <v>25</v>
      </c>
      <c r="F21" s="54" t="s">
        <v>69</v>
      </c>
      <c r="G21" s="16"/>
      <c r="H21" s="16"/>
      <c r="I21" s="18"/>
      <c r="J21" s="16"/>
      <c r="K21" s="15"/>
      <c r="L21" s="58"/>
      <c r="M21" s="18"/>
      <c r="N21" s="35"/>
      <c r="O21" s="13"/>
      <c r="P21" s="17"/>
      <c r="Q21" s="11"/>
      <c r="R21" s="11"/>
      <c r="S21" s="11"/>
      <c r="T21" s="35"/>
    </row>
    <row r="22" spans="1:20" s="14" customFormat="1" ht="39" x14ac:dyDescent="0.15">
      <c r="A22" s="63"/>
      <c r="B22" s="67"/>
      <c r="C22" s="18" t="s">
        <v>85</v>
      </c>
      <c r="D22" s="18" t="s">
        <v>26</v>
      </c>
      <c r="E22" s="49" t="s">
        <v>25</v>
      </c>
      <c r="F22" s="54" t="s">
        <v>71</v>
      </c>
      <c r="G22" s="16"/>
      <c r="H22" s="16"/>
      <c r="I22" s="18"/>
      <c r="J22" s="16"/>
      <c r="K22" s="15"/>
      <c r="L22" s="58"/>
      <c r="M22" s="18"/>
      <c r="N22" s="35"/>
      <c r="O22" s="13"/>
      <c r="P22" s="17"/>
      <c r="Q22" s="11"/>
      <c r="R22" s="11"/>
      <c r="S22" s="11"/>
      <c r="T22" s="35"/>
    </row>
    <row r="23" spans="1:20" s="14" customFormat="1" ht="65" x14ac:dyDescent="0.15">
      <c r="A23" s="63"/>
      <c r="B23" s="41">
        <v>0.8</v>
      </c>
      <c r="C23" s="18" t="s">
        <v>86</v>
      </c>
      <c r="D23" s="18" t="s">
        <v>24</v>
      </c>
      <c r="E23" s="49" t="s">
        <v>25</v>
      </c>
      <c r="F23" s="54" t="s">
        <v>37</v>
      </c>
      <c r="G23" s="16"/>
      <c r="H23" s="16"/>
      <c r="I23" s="18"/>
      <c r="J23" s="16"/>
      <c r="K23" s="15"/>
      <c r="L23" s="58"/>
      <c r="M23" s="18"/>
      <c r="N23" s="35" t="str">
        <f>IF(M23="","",I23*K23*M23)</f>
        <v/>
      </c>
      <c r="O23" s="13"/>
      <c r="P23" s="17"/>
      <c r="Q23" s="11"/>
      <c r="R23" s="11"/>
      <c r="S23" s="11"/>
      <c r="T23" s="35" t="str">
        <f>IF(S23="","",Q23*R23*S23)</f>
        <v/>
      </c>
    </row>
    <row r="24" spans="1:20" s="14" customFormat="1" ht="39" customHeight="1" x14ac:dyDescent="0.15">
      <c r="A24" s="63"/>
      <c r="B24" s="65">
        <v>0.9</v>
      </c>
      <c r="C24" s="18" t="s">
        <v>87</v>
      </c>
      <c r="D24" s="18" t="s">
        <v>24</v>
      </c>
      <c r="E24" s="49" t="s">
        <v>25</v>
      </c>
      <c r="F24" s="78" t="s">
        <v>38</v>
      </c>
      <c r="G24" s="16"/>
      <c r="H24" s="16"/>
      <c r="I24" s="18"/>
      <c r="J24" s="16"/>
      <c r="K24" s="15"/>
      <c r="L24" s="58"/>
      <c r="M24" s="18"/>
      <c r="N24" s="35" t="str">
        <f>IF(M24="","",I24*K24*M24)</f>
        <v/>
      </c>
      <c r="O24" s="13"/>
      <c r="P24" s="17"/>
      <c r="Q24" s="11"/>
      <c r="R24" s="11"/>
      <c r="S24" s="11"/>
      <c r="T24" s="35" t="str">
        <f>IF(S24="","",Q24*R24*S24)</f>
        <v/>
      </c>
    </row>
    <row r="25" spans="1:20" s="14" customFormat="1" ht="39" customHeight="1" x14ac:dyDescent="0.15">
      <c r="A25" s="63"/>
      <c r="B25" s="67"/>
      <c r="C25" s="18" t="s">
        <v>88</v>
      </c>
      <c r="D25" s="18" t="s">
        <v>24</v>
      </c>
      <c r="E25" s="49" t="s">
        <v>25</v>
      </c>
      <c r="F25" s="83"/>
      <c r="G25" s="16"/>
      <c r="H25" s="16"/>
      <c r="I25" s="18"/>
      <c r="J25" s="16"/>
      <c r="K25" s="15"/>
      <c r="L25" s="58"/>
      <c r="M25" s="18"/>
      <c r="N25" s="35"/>
      <c r="O25" s="13"/>
      <c r="P25" s="17"/>
      <c r="Q25" s="11"/>
      <c r="R25" s="11"/>
      <c r="S25" s="11"/>
      <c r="T25" s="35"/>
    </row>
    <row r="26" spans="1:20" s="14" customFormat="1" ht="39" x14ac:dyDescent="0.15">
      <c r="A26" s="63"/>
      <c r="B26" s="41">
        <v>1.1000000000000001</v>
      </c>
      <c r="C26" s="18" t="s">
        <v>86</v>
      </c>
      <c r="D26" s="18" t="s">
        <v>24</v>
      </c>
      <c r="E26" s="49" t="s">
        <v>25</v>
      </c>
      <c r="F26" s="54" t="s">
        <v>39</v>
      </c>
      <c r="G26" s="16"/>
      <c r="H26" s="16"/>
      <c r="I26" s="18"/>
      <c r="J26" s="16"/>
      <c r="K26" s="15"/>
      <c r="L26" s="58"/>
      <c r="M26" s="18"/>
      <c r="N26" s="35" t="str">
        <f t="shared" ref="N26:N30" si="1">IF(M26="","",I26*K26*M26)</f>
        <v/>
      </c>
      <c r="O26" s="13"/>
      <c r="P26" s="17"/>
      <c r="Q26" s="11"/>
      <c r="R26" s="11"/>
      <c r="S26" s="11"/>
      <c r="T26" s="35" t="str">
        <f t="shared" ref="T26:T30" si="2">IF(S26="","",Q26*R26*S26)</f>
        <v/>
      </c>
    </row>
    <row r="27" spans="1:20" s="14" customFormat="1" ht="39" customHeight="1" x14ac:dyDescent="0.15">
      <c r="A27" s="64"/>
      <c r="B27" s="41">
        <v>1.3</v>
      </c>
      <c r="C27" s="18" t="s">
        <v>89</v>
      </c>
      <c r="D27" s="18" t="s">
        <v>32</v>
      </c>
      <c r="E27" s="49" t="s">
        <v>25</v>
      </c>
      <c r="F27" s="54" t="s">
        <v>40</v>
      </c>
      <c r="G27" s="16"/>
      <c r="H27" s="16"/>
      <c r="I27" s="18"/>
      <c r="J27" s="16"/>
      <c r="K27" s="15"/>
      <c r="L27" s="58"/>
      <c r="M27" s="18"/>
      <c r="N27" s="35" t="str">
        <f t="shared" si="1"/>
        <v/>
      </c>
      <c r="O27" s="13"/>
      <c r="P27" s="17"/>
      <c r="Q27" s="11"/>
      <c r="R27" s="11"/>
      <c r="S27" s="11"/>
      <c r="T27" s="35" t="str">
        <f t="shared" si="2"/>
        <v/>
      </c>
    </row>
    <row r="28" spans="1:20" s="14" customFormat="1" ht="39" customHeight="1" x14ac:dyDescent="0.15">
      <c r="A28" s="68" t="s">
        <v>78</v>
      </c>
      <c r="B28" s="41">
        <v>1</v>
      </c>
      <c r="C28" s="18" t="s">
        <v>90</v>
      </c>
      <c r="D28" s="18" t="s">
        <v>24</v>
      </c>
      <c r="E28" s="49" t="s">
        <v>25</v>
      </c>
      <c r="F28" s="54" t="s">
        <v>42</v>
      </c>
      <c r="G28" s="16"/>
      <c r="H28" s="16"/>
      <c r="I28" s="18"/>
      <c r="J28" s="16"/>
      <c r="K28" s="15"/>
      <c r="L28" s="58"/>
      <c r="M28" s="18"/>
      <c r="N28" s="35" t="str">
        <f t="shared" si="1"/>
        <v/>
      </c>
      <c r="O28" s="13"/>
      <c r="P28" s="17"/>
      <c r="Q28" s="11"/>
      <c r="R28" s="11"/>
      <c r="S28" s="11"/>
      <c r="T28" s="35" t="str">
        <f t="shared" si="2"/>
        <v/>
      </c>
    </row>
    <row r="29" spans="1:20" s="14" customFormat="1" ht="39" x14ac:dyDescent="0.15">
      <c r="A29" s="69"/>
      <c r="B29" s="41">
        <v>1.3</v>
      </c>
      <c r="C29" s="18" t="s">
        <v>91</v>
      </c>
      <c r="D29" s="18" t="s">
        <v>24</v>
      </c>
      <c r="E29" s="49" t="s">
        <v>25</v>
      </c>
      <c r="F29" s="54" t="s">
        <v>43</v>
      </c>
      <c r="G29" s="16"/>
      <c r="H29" s="16"/>
      <c r="I29" s="18"/>
      <c r="J29" s="16"/>
      <c r="K29" s="15"/>
      <c r="L29" s="58"/>
      <c r="M29" s="18"/>
      <c r="N29" s="35" t="str">
        <f t="shared" si="1"/>
        <v/>
      </c>
      <c r="O29" s="13"/>
      <c r="P29" s="17"/>
      <c r="Q29" s="11"/>
      <c r="R29" s="11"/>
      <c r="S29" s="11"/>
      <c r="T29" s="35" t="str">
        <f t="shared" si="2"/>
        <v/>
      </c>
    </row>
    <row r="30" spans="1:20" s="14" customFormat="1" ht="39" x14ac:dyDescent="0.15">
      <c r="A30" s="69"/>
      <c r="B30" s="41">
        <v>1.6</v>
      </c>
      <c r="C30" s="18" t="s">
        <v>92</v>
      </c>
      <c r="D30" s="18" t="s">
        <v>33</v>
      </c>
      <c r="E30" s="49" t="s">
        <v>25</v>
      </c>
      <c r="F30" s="54" t="s">
        <v>44</v>
      </c>
      <c r="G30" s="16"/>
      <c r="H30" s="16"/>
      <c r="I30" s="18"/>
      <c r="J30" s="16"/>
      <c r="K30" s="15"/>
      <c r="L30" s="58"/>
      <c r="M30" s="18"/>
      <c r="N30" s="35" t="str">
        <f t="shared" si="1"/>
        <v/>
      </c>
      <c r="O30" s="13"/>
      <c r="P30" s="17"/>
      <c r="Q30" s="11"/>
      <c r="R30" s="11"/>
      <c r="S30" s="11"/>
      <c r="T30" s="35" t="str">
        <f t="shared" si="2"/>
        <v/>
      </c>
    </row>
    <row r="31" spans="1:20" x14ac:dyDescent="0.15">
      <c r="G31" s="19"/>
      <c r="H31" s="19"/>
      <c r="I31" s="44"/>
      <c r="J31" s="19"/>
      <c r="K31" s="19"/>
      <c r="L31" s="44"/>
      <c r="M31" s="44"/>
      <c r="N31" s="19"/>
      <c r="O31" s="46"/>
      <c r="P31" s="19"/>
      <c r="Q31" s="19"/>
      <c r="R31" s="19"/>
      <c r="S31" s="19"/>
      <c r="T31" s="19"/>
    </row>
    <row r="32" spans="1:20" x14ac:dyDescent="0.15">
      <c r="G32" s="19"/>
      <c r="H32" s="19"/>
      <c r="I32" s="44"/>
      <c r="J32" s="19"/>
      <c r="K32" s="19"/>
      <c r="L32" s="44"/>
      <c r="M32" s="44"/>
      <c r="N32" s="19"/>
      <c r="O32" s="46"/>
      <c r="P32" s="19"/>
      <c r="Q32" s="19"/>
      <c r="R32" s="19"/>
      <c r="S32" s="19"/>
      <c r="T32" s="19"/>
    </row>
    <row r="33" spans="7:20" x14ac:dyDescent="0.15">
      <c r="G33" s="19"/>
      <c r="H33" s="19"/>
      <c r="I33" s="44"/>
      <c r="J33" s="19"/>
      <c r="K33" s="19"/>
      <c r="L33" s="44"/>
      <c r="M33" s="44"/>
      <c r="N33" s="19"/>
      <c r="O33" s="46"/>
      <c r="P33" s="19"/>
      <c r="Q33" s="19"/>
      <c r="R33" s="19"/>
      <c r="S33" s="19"/>
      <c r="T33" s="19"/>
    </row>
    <row r="34" spans="7:20" x14ac:dyDescent="0.15">
      <c r="G34" s="19"/>
      <c r="H34" s="19"/>
      <c r="I34" s="44"/>
      <c r="J34" s="19"/>
      <c r="K34" s="19"/>
      <c r="L34" s="44"/>
      <c r="M34" s="44"/>
      <c r="N34" s="19"/>
      <c r="O34" s="46"/>
      <c r="P34" s="19"/>
      <c r="Q34" s="19"/>
      <c r="R34" s="19"/>
      <c r="S34" s="19"/>
      <c r="T34" s="19"/>
    </row>
    <row r="35" spans="7:20" x14ac:dyDescent="0.15">
      <c r="G35" s="19"/>
      <c r="H35" s="19"/>
      <c r="I35" s="44"/>
      <c r="J35" s="19"/>
      <c r="K35" s="19"/>
      <c r="L35" s="44"/>
      <c r="M35" s="44"/>
      <c r="N35" s="19"/>
      <c r="O35" s="46"/>
      <c r="P35" s="19"/>
      <c r="Q35" s="19"/>
      <c r="R35" s="19"/>
      <c r="S35" s="19"/>
      <c r="T35" s="19"/>
    </row>
    <row r="36" spans="7:20" x14ac:dyDescent="0.15">
      <c r="G36" s="19"/>
      <c r="H36" s="19"/>
      <c r="I36" s="44"/>
      <c r="J36" s="19"/>
      <c r="K36" s="19"/>
      <c r="L36" s="44"/>
      <c r="M36" s="44"/>
      <c r="N36" s="19"/>
      <c r="O36" s="46"/>
      <c r="P36" s="19"/>
      <c r="Q36" s="19"/>
      <c r="R36" s="19"/>
      <c r="S36" s="19"/>
      <c r="T36" s="19"/>
    </row>
    <row r="37" spans="7:20" x14ac:dyDescent="0.15">
      <c r="G37" s="19"/>
      <c r="H37" s="19"/>
      <c r="I37" s="44"/>
      <c r="J37" s="19"/>
      <c r="K37" s="19"/>
      <c r="L37" s="44"/>
      <c r="M37" s="44"/>
      <c r="N37" s="19"/>
      <c r="O37" s="46"/>
      <c r="P37" s="19"/>
      <c r="Q37" s="19"/>
      <c r="R37" s="19"/>
      <c r="S37" s="19"/>
      <c r="T37" s="19"/>
    </row>
    <row r="38" spans="7:20" x14ac:dyDescent="0.15">
      <c r="G38" s="19"/>
      <c r="H38" s="19"/>
      <c r="I38" s="44"/>
      <c r="J38" s="19"/>
      <c r="K38" s="19"/>
      <c r="L38" s="44"/>
      <c r="M38" s="44"/>
      <c r="N38" s="19"/>
      <c r="O38" s="46"/>
      <c r="P38" s="19"/>
      <c r="Q38" s="19"/>
      <c r="R38" s="19"/>
      <c r="S38" s="19"/>
      <c r="T38" s="19"/>
    </row>
    <row r="39" spans="7:20" x14ac:dyDescent="0.15">
      <c r="G39" s="19"/>
      <c r="H39" s="19"/>
      <c r="I39" s="44"/>
      <c r="J39" s="19"/>
      <c r="K39" s="19"/>
      <c r="L39" s="44"/>
      <c r="M39" s="44"/>
      <c r="N39" s="19"/>
      <c r="O39" s="46"/>
      <c r="P39" s="19"/>
      <c r="Q39" s="19"/>
      <c r="R39" s="19"/>
      <c r="S39" s="19"/>
      <c r="T39" s="19"/>
    </row>
    <row r="40" spans="7:20" x14ac:dyDescent="0.15">
      <c r="G40" s="19"/>
      <c r="H40" s="19"/>
      <c r="I40" s="44"/>
      <c r="J40" s="19"/>
      <c r="K40" s="19"/>
      <c r="L40" s="44"/>
      <c r="M40" s="44"/>
      <c r="N40" s="19"/>
      <c r="O40" s="46"/>
      <c r="P40" s="19"/>
      <c r="Q40" s="19"/>
      <c r="R40" s="19"/>
      <c r="S40" s="19"/>
      <c r="T40" s="19"/>
    </row>
    <row r="41" spans="7:20" x14ac:dyDescent="0.15">
      <c r="G41" s="19"/>
      <c r="H41" s="19"/>
      <c r="I41" s="44"/>
      <c r="J41" s="19"/>
      <c r="K41" s="19"/>
      <c r="L41" s="44"/>
      <c r="M41" s="44"/>
      <c r="N41" s="19"/>
      <c r="O41" s="46"/>
      <c r="P41" s="19"/>
      <c r="Q41" s="19"/>
      <c r="R41" s="19"/>
      <c r="S41" s="19"/>
      <c r="T41" s="19"/>
    </row>
    <row r="42" spans="7:20" x14ac:dyDescent="0.15">
      <c r="G42" s="19"/>
      <c r="H42" s="19"/>
      <c r="I42" s="44"/>
      <c r="J42" s="19"/>
      <c r="K42" s="19"/>
      <c r="L42" s="44"/>
      <c r="M42" s="44"/>
      <c r="N42" s="19"/>
      <c r="O42" s="46"/>
      <c r="P42" s="19"/>
      <c r="Q42" s="19"/>
      <c r="R42" s="19"/>
      <c r="S42" s="19"/>
      <c r="T42" s="19"/>
    </row>
    <row r="43" spans="7:20" x14ac:dyDescent="0.15">
      <c r="G43" s="19"/>
      <c r="H43" s="19"/>
      <c r="I43" s="44"/>
      <c r="J43" s="19"/>
      <c r="K43" s="19"/>
      <c r="L43" s="44"/>
      <c r="M43" s="44"/>
      <c r="N43" s="19"/>
      <c r="O43" s="46"/>
      <c r="P43" s="19"/>
      <c r="Q43" s="19"/>
      <c r="R43" s="19"/>
      <c r="S43" s="19"/>
      <c r="T43" s="19"/>
    </row>
    <row r="44" spans="7:20" x14ac:dyDescent="0.15">
      <c r="G44" s="19"/>
      <c r="H44" s="19"/>
      <c r="I44" s="44"/>
      <c r="J44" s="19"/>
      <c r="K44" s="19"/>
      <c r="L44" s="44"/>
      <c r="M44" s="44"/>
      <c r="N44" s="19"/>
      <c r="O44" s="46"/>
      <c r="P44" s="19"/>
      <c r="Q44" s="19"/>
      <c r="R44" s="19"/>
      <c r="S44" s="19"/>
      <c r="T44" s="19"/>
    </row>
    <row r="45" spans="7:20" x14ac:dyDescent="0.15">
      <c r="G45" s="19"/>
      <c r="H45" s="19"/>
      <c r="I45" s="44"/>
      <c r="J45" s="19"/>
      <c r="K45" s="19"/>
      <c r="L45" s="44"/>
      <c r="M45" s="44"/>
      <c r="N45" s="19"/>
      <c r="O45" s="46"/>
      <c r="P45" s="19"/>
      <c r="Q45" s="19"/>
      <c r="R45" s="19"/>
      <c r="S45" s="19"/>
      <c r="T45" s="19"/>
    </row>
    <row r="46" spans="7:20" x14ac:dyDescent="0.15">
      <c r="G46" s="19"/>
      <c r="H46" s="19"/>
      <c r="I46" s="44"/>
      <c r="J46" s="19"/>
      <c r="K46" s="19"/>
      <c r="L46" s="44"/>
      <c r="M46" s="44"/>
      <c r="N46" s="19"/>
      <c r="O46" s="46"/>
      <c r="P46" s="19"/>
      <c r="Q46" s="19"/>
      <c r="R46" s="19"/>
      <c r="S46" s="19"/>
      <c r="T46" s="19"/>
    </row>
    <row r="47" spans="7:20" x14ac:dyDescent="0.15">
      <c r="G47" s="19"/>
      <c r="H47" s="19"/>
      <c r="I47" s="44"/>
      <c r="J47" s="19"/>
      <c r="K47" s="19"/>
      <c r="L47" s="44"/>
      <c r="M47" s="44"/>
      <c r="N47" s="19"/>
      <c r="O47" s="46"/>
      <c r="P47" s="19"/>
      <c r="Q47" s="19"/>
      <c r="R47" s="19"/>
      <c r="S47" s="19"/>
      <c r="T47" s="19"/>
    </row>
    <row r="48" spans="7:20" x14ac:dyDescent="0.15">
      <c r="G48" s="19"/>
      <c r="H48" s="19"/>
      <c r="I48" s="44"/>
      <c r="J48" s="19"/>
      <c r="K48" s="19"/>
      <c r="L48" s="44"/>
      <c r="M48" s="44"/>
      <c r="N48" s="19"/>
      <c r="O48" s="46"/>
      <c r="P48" s="19"/>
      <c r="Q48" s="19"/>
      <c r="R48" s="19"/>
      <c r="S48" s="19"/>
      <c r="T48" s="19"/>
    </row>
    <row r="49" spans="7:20" x14ac:dyDescent="0.15">
      <c r="G49" s="19"/>
      <c r="H49" s="19"/>
      <c r="I49" s="44"/>
      <c r="J49" s="19"/>
      <c r="K49" s="19"/>
      <c r="L49" s="44"/>
      <c r="M49" s="44"/>
      <c r="N49" s="19"/>
      <c r="O49" s="46"/>
      <c r="P49" s="19"/>
      <c r="Q49" s="19"/>
      <c r="R49" s="19"/>
      <c r="S49" s="19"/>
      <c r="T49" s="19"/>
    </row>
    <row r="50" spans="7:20" x14ac:dyDescent="0.15">
      <c r="G50" s="19"/>
      <c r="H50" s="19"/>
      <c r="I50" s="44"/>
      <c r="J50" s="19"/>
      <c r="K50" s="19"/>
      <c r="L50" s="44"/>
      <c r="M50" s="44"/>
      <c r="N50" s="19"/>
      <c r="O50" s="46"/>
      <c r="P50" s="19"/>
      <c r="Q50" s="19"/>
      <c r="R50" s="19"/>
      <c r="S50" s="19"/>
      <c r="T50" s="19"/>
    </row>
    <row r="51" spans="7:20" x14ac:dyDescent="0.15">
      <c r="G51" s="19"/>
      <c r="H51" s="19"/>
      <c r="I51" s="44"/>
      <c r="J51" s="19"/>
      <c r="K51" s="19"/>
      <c r="L51" s="44"/>
      <c r="M51" s="44"/>
      <c r="N51" s="19"/>
      <c r="O51" s="46"/>
      <c r="P51" s="19"/>
      <c r="Q51" s="19"/>
      <c r="R51" s="19"/>
      <c r="S51" s="19"/>
      <c r="T51" s="19"/>
    </row>
    <row r="52" spans="7:20" x14ac:dyDescent="0.15">
      <c r="G52" s="19"/>
      <c r="H52" s="19"/>
      <c r="I52" s="44"/>
      <c r="J52" s="19"/>
      <c r="K52" s="19"/>
      <c r="L52" s="44"/>
      <c r="M52" s="44"/>
      <c r="N52" s="19"/>
      <c r="O52" s="46"/>
      <c r="P52" s="19"/>
      <c r="Q52" s="19"/>
      <c r="R52" s="19"/>
      <c r="S52" s="19"/>
      <c r="T52" s="19"/>
    </row>
    <row r="53" spans="7:20" x14ac:dyDescent="0.15">
      <c r="G53" s="19"/>
      <c r="H53" s="19"/>
      <c r="I53" s="44"/>
      <c r="J53" s="19"/>
      <c r="K53" s="19"/>
      <c r="L53" s="44"/>
      <c r="M53" s="44"/>
      <c r="N53" s="19"/>
      <c r="O53" s="46"/>
      <c r="P53" s="19"/>
      <c r="Q53" s="19"/>
      <c r="R53" s="19"/>
      <c r="S53" s="19"/>
      <c r="T53" s="19"/>
    </row>
    <row r="54" spans="7:20" x14ac:dyDescent="0.15">
      <c r="G54" s="19"/>
      <c r="H54" s="19"/>
      <c r="I54" s="44"/>
      <c r="J54" s="19"/>
      <c r="K54" s="19"/>
      <c r="L54" s="44"/>
      <c r="M54" s="44"/>
      <c r="N54" s="19"/>
      <c r="O54" s="46"/>
      <c r="P54" s="19"/>
      <c r="Q54" s="19"/>
      <c r="R54" s="19"/>
      <c r="S54" s="19"/>
      <c r="T54" s="19"/>
    </row>
    <row r="55" spans="7:20" x14ac:dyDescent="0.15">
      <c r="G55" s="19"/>
      <c r="H55" s="19"/>
      <c r="I55" s="44"/>
      <c r="J55" s="19"/>
      <c r="K55" s="19"/>
      <c r="L55" s="44"/>
      <c r="M55" s="44"/>
      <c r="N55" s="19"/>
      <c r="O55" s="46"/>
      <c r="P55" s="19"/>
      <c r="Q55" s="19"/>
      <c r="R55" s="19"/>
      <c r="S55" s="19"/>
      <c r="T55" s="19"/>
    </row>
    <row r="56" spans="7:20" x14ac:dyDescent="0.15">
      <c r="G56" s="19"/>
      <c r="H56" s="19"/>
      <c r="I56" s="44"/>
      <c r="J56" s="19"/>
      <c r="K56" s="19"/>
      <c r="L56" s="44"/>
      <c r="M56" s="44"/>
      <c r="N56" s="19"/>
      <c r="O56" s="46"/>
      <c r="P56" s="19"/>
      <c r="Q56" s="19"/>
      <c r="R56" s="19"/>
      <c r="S56" s="19"/>
      <c r="T56" s="19"/>
    </row>
    <row r="57" spans="7:20" x14ac:dyDescent="0.15">
      <c r="G57" s="19"/>
      <c r="H57" s="19"/>
      <c r="I57" s="44"/>
      <c r="J57" s="19"/>
      <c r="K57" s="19"/>
      <c r="L57" s="44"/>
      <c r="M57" s="44"/>
      <c r="N57" s="19"/>
      <c r="O57" s="46"/>
      <c r="P57" s="19"/>
      <c r="Q57" s="19"/>
      <c r="R57" s="19"/>
      <c r="S57" s="19"/>
      <c r="T57" s="19"/>
    </row>
    <row r="58" spans="7:20" x14ac:dyDescent="0.15">
      <c r="G58" s="19"/>
      <c r="H58" s="19"/>
      <c r="I58" s="44"/>
      <c r="J58" s="19"/>
      <c r="K58" s="19"/>
      <c r="L58" s="44"/>
      <c r="M58" s="44"/>
      <c r="N58" s="19"/>
      <c r="O58" s="46"/>
      <c r="P58" s="19"/>
      <c r="Q58" s="19"/>
      <c r="R58" s="19"/>
      <c r="S58" s="19"/>
      <c r="T58" s="19"/>
    </row>
    <row r="59" spans="7:20" x14ac:dyDescent="0.15">
      <c r="G59" s="19"/>
      <c r="H59" s="19"/>
      <c r="I59" s="44"/>
      <c r="J59" s="19"/>
      <c r="K59" s="19"/>
      <c r="L59" s="44"/>
      <c r="M59" s="44"/>
      <c r="N59" s="19"/>
      <c r="O59" s="46"/>
      <c r="P59" s="19"/>
      <c r="Q59" s="19"/>
      <c r="R59" s="19"/>
      <c r="S59" s="19"/>
      <c r="T59" s="19"/>
    </row>
    <row r="60" spans="7:20" x14ac:dyDescent="0.15">
      <c r="G60" s="19"/>
      <c r="H60" s="19"/>
      <c r="I60" s="44"/>
      <c r="J60" s="19"/>
      <c r="K60" s="19"/>
      <c r="L60" s="44"/>
      <c r="M60" s="44"/>
      <c r="N60" s="19"/>
      <c r="O60" s="46"/>
      <c r="P60" s="19"/>
      <c r="Q60" s="19"/>
      <c r="R60" s="19"/>
      <c r="S60" s="19"/>
      <c r="T60" s="19"/>
    </row>
    <row r="61" spans="7:20" x14ac:dyDescent="0.15">
      <c r="G61" s="19"/>
      <c r="H61" s="19"/>
      <c r="I61" s="44"/>
      <c r="J61" s="19"/>
      <c r="K61" s="19"/>
      <c r="L61" s="44"/>
      <c r="M61" s="44"/>
      <c r="N61" s="19"/>
      <c r="O61" s="46"/>
      <c r="P61" s="19"/>
      <c r="Q61" s="19"/>
      <c r="R61" s="19"/>
      <c r="S61" s="19"/>
      <c r="T61" s="19"/>
    </row>
    <row r="62" spans="7:20" x14ac:dyDescent="0.15">
      <c r="G62" s="19"/>
      <c r="H62" s="19"/>
      <c r="I62" s="44"/>
      <c r="J62" s="19"/>
      <c r="K62" s="19"/>
      <c r="L62" s="44"/>
      <c r="M62" s="44"/>
      <c r="N62" s="19"/>
      <c r="O62" s="46"/>
      <c r="P62" s="19"/>
      <c r="Q62" s="19"/>
      <c r="R62" s="19"/>
      <c r="S62" s="19"/>
      <c r="T62" s="19"/>
    </row>
    <row r="63" spans="7:20" x14ac:dyDescent="0.15">
      <c r="G63" s="19"/>
      <c r="H63" s="19"/>
      <c r="I63" s="44"/>
      <c r="J63" s="19"/>
      <c r="K63" s="19"/>
      <c r="L63" s="44"/>
      <c r="M63" s="44"/>
      <c r="N63" s="19"/>
      <c r="O63" s="46"/>
      <c r="P63" s="19"/>
      <c r="Q63" s="19"/>
      <c r="R63" s="19"/>
      <c r="S63" s="19"/>
      <c r="T63" s="19"/>
    </row>
    <row r="64" spans="7:20" x14ac:dyDescent="0.15">
      <c r="G64" s="19"/>
      <c r="H64" s="19"/>
      <c r="I64" s="44"/>
      <c r="J64" s="19"/>
      <c r="K64" s="19"/>
      <c r="L64" s="44"/>
      <c r="M64" s="44"/>
      <c r="N64" s="19"/>
      <c r="O64" s="46"/>
      <c r="P64" s="19"/>
      <c r="Q64" s="19"/>
      <c r="R64" s="19"/>
      <c r="S64" s="19"/>
      <c r="T64" s="19"/>
    </row>
    <row r="65" spans="7:20" x14ac:dyDescent="0.15">
      <c r="G65" s="19"/>
      <c r="H65" s="19"/>
      <c r="I65" s="44"/>
      <c r="J65" s="19"/>
      <c r="K65" s="19"/>
      <c r="L65" s="44"/>
      <c r="M65" s="44"/>
      <c r="N65" s="19"/>
      <c r="O65" s="46"/>
      <c r="P65" s="19"/>
      <c r="Q65" s="19"/>
      <c r="R65" s="19"/>
      <c r="S65" s="19"/>
      <c r="T65" s="19"/>
    </row>
    <row r="66" spans="7:20" x14ac:dyDescent="0.15">
      <c r="G66" s="19"/>
      <c r="H66" s="19"/>
      <c r="I66" s="44"/>
      <c r="J66" s="19"/>
      <c r="K66" s="19"/>
      <c r="L66" s="44"/>
      <c r="M66" s="44"/>
      <c r="N66" s="19"/>
      <c r="O66" s="46"/>
      <c r="P66" s="19"/>
      <c r="Q66" s="19"/>
      <c r="R66" s="19"/>
      <c r="S66" s="19"/>
      <c r="T66" s="19"/>
    </row>
    <row r="67" spans="7:20" x14ac:dyDescent="0.15">
      <c r="G67" s="19"/>
      <c r="H67" s="19"/>
      <c r="I67" s="44"/>
      <c r="J67" s="19"/>
      <c r="K67" s="19"/>
      <c r="L67" s="44"/>
      <c r="M67" s="44"/>
      <c r="N67" s="19"/>
      <c r="O67" s="46"/>
      <c r="P67" s="19"/>
      <c r="Q67" s="19"/>
      <c r="R67" s="19"/>
      <c r="S67" s="19"/>
      <c r="T67" s="19"/>
    </row>
    <row r="68" spans="7:20" x14ac:dyDescent="0.15">
      <c r="G68" s="19"/>
      <c r="H68" s="19"/>
      <c r="I68" s="44"/>
      <c r="J68" s="19"/>
      <c r="K68" s="19"/>
      <c r="L68" s="44"/>
      <c r="M68" s="44"/>
      <c r="N68" s="19"/>
      <c r="O68" s="46"/>
      <c r="P68" s="19"/>
      <c r="Q68" s="19"/>
      <c r="R68" s="19"/>
      <c r="S68" s="19"/>
      <c r="T68" s="19"/>
    </row>
    <row r="69" spans="7:20" x14ac:dyDescent="0.15">
      <c r="G69" s="19"/>
      <c r="H69" s="19"/>
      <c r="I69" s="44"/>
      <c r="J69" s="19"/>
      <c r="K69" s="19"/>
      <c r="L69" s="44"/>
      <c r="M69" s="44"/>
      <c r="N69" s="19"/>
      <c r="O69" s="46"/>
      <c r="P69" s="19"/>
      <c r="Q69" s="19"/>
      <c r="R69" s="19"/>
      <c r="S69" s="19"/>
      <c r="T69" s="19"/>
    </row>
    <row r="70" spans="7:20" x14ac:dyDescent="0.15">
      <c r="G70" s="19"/>
      <c r="H70" s="19"/>
      <c r="I70" s="44"/>
      <c r="J70" s="19"/>
      <c r="K70" s="19"/>
      <c r="L70" s="44"/>
      <c r="M70" s="44"/>
      <c r="N70" s="19"/>
      <c r="O70" s="46"/>
      <c r="P70" s="19"/>
      <c r="Q70" s="19"/>
      <c r="R70" s="19"/>
      <c r="S70" s="19"/>
      <c r="T70" s="19"/>
    </row>
    <row r="71" spans="7:20" x14ac:dyDescent="0.15">
      <c r="G71" s="19"/>
      <c r="H71" s="19"/>
      <c r="I71" s="44"/>
      <c r="J71" s="19"/>
      <c r="K71" s="19"/>
      <c r="L71" s="44"/>
      <c r="M71" s="44"/>
      <c r="N71" s="19"/>
      <c r="O71" s="46"/>
      <c r="P71" s="19"/>
      <c r="Q71" s="19"/>
      <c r="R71" s="19"/>
      <c r="S71" s="19"/>
      <c r="T71" s="19"/>
    </row>
    <row r="72" spans="7:20" x14ac:dyDescent="0.15">
      <c r="G72" s="19"/>
      <c r="H72" s="19"/>
      <c r="I72" s="44"/>
      <c r="J72" s="19"/>
      <c r="K72" s="19"/>
      <c r="L72" s="44"/>
      <c r="M72" s="44"/>
      <c r="N72" s="19"/>
      <c r="O72" s="46"/>
      <c r="P72" s="19"/>
      <c r="Q72" s="19"/>
      <c r="R72" s="19"/>
      <c r="S72" s="19"/>
      <c r="T72" s="19"/>
    </row>
    <row r="73" spans="7:20" x14ac:dyDescent="0.15">
      <c r="G73" s="19"/>
      <c r="H73" s="19"/>
      <c r="I73" s="44"/>
      <c r="J73" s="19"/>
      <c r="K73" s="19"/>
      <c r="L73" s="44"/>
      <c r="M73" s="44"/>
      <c r="N73" s="19"/>
      <c r="O73" s="46"/>
      <c r="P73" s="19"/>
      <c r="Q73" s="19"/>
      <c r="R73" s="19"/>
      <c r="S73" s="19"/>
      <c r="T73" s="19"/>
    </row>
    <row r="74" spans="7:20" x14ac:dyDescent="0.15">
      <c r="G74" s="19"/>
      <c r="H74" s="19"/>
      <c r="I74" s="44"/>
      <c r="J74" s="19"/>
      <c r="K74" s="19"/>
      <c r="L74" s="44"/>
      <c r="M74" s="44"/>
      <c r="N74" s="19"/>
      <c r="O74" s="46"/>
      <c r="P74" s="19"/>
      <c r="Q74" s="19"/>
      <c r="R74" s="19"/>
      <c r="S74" s="19"/>
      <c r="T74" s="19"/>
    </row>
    <row r="75" spans="7:20" x14ac:dyDescent="0.15">
      <c r="G75" s="19"/>
      <c r="H75" s="19"/>
      <c r="I75" s="44"/>
      <c r="J75" s="19"/>
      <c r="K75" s="19"/>
      <c r="L75" s="44"/>
      <c r="M75" s="44"/>
      <c r="N75" s="19"/>
      <c r="O75" s="46"/>
      <c r="P75" s="19"/>
      <c r="Q75" s="19"/>
      <c r="R75" s="19"/>
      <c r="S75" s="19"/>
      <c r="T75" s="19"/>
    </row>
    <row r="76" spans="7:20" x14ac:dyDescent="0.15">
      <c r="G76" s="19"/>
      <c r="H76" s="19"/>
      <c r="I76" s="44"/>
      <c r="J76" s="19"/>
      <c r="K76" s="19"/>
      <c r="L76" s="44"/>
      <c r="M76" s="44"/>
      <c r="N76" s="19"/>
      <c r="O76" s="46"/>
      <c r="P76" s="19"/>
      <c r="Q76" s="19"/>
      <c r="R76" s="19"/>
      <c r="S76" s="19"/>
      <c r="T76" s="19"/>
    </row>
    <row r="77" spans="7:20" x14ac:dyDescent="0.15">
      <c r="G77" s="19"/>
      <c r="H77" s="19"/>
      <c r="I77" s="44"/>
      <c r="J77" s="19"/>
      <c r="K77" s="19"/>
      <c r="L77" s="44"/>
      <c r="M77" s="44"/>
      <c r="N77" s="19"/>
      <c r="O77" s="46"/>
      <c r="P77" s="19"/>
      <c r="Q77" s="19"/>
      <c r="R77" s="19"/>
      <c r="S77" s="19"/>
      <c r="T77" s="19"/>
    </row>
    <row r="78" spans="7:20" x14ac:dyDescent="0.15">
      <c r="G78" s="19"/>
      <c r="H78" s="19"/>
      <c r="I78" s="44"/>
      <c r="J78" s="19"/>
      <c r="K78" s="19"/>
      <c r="L78" s="44"/>
      <c r="M78" s="44"/>
      <c r="N78" s="19"/>
      <c r="O78" s="46"/>
      <c r="P78" s="19"/>
      <c r="Q78" s="19"/>
      <c r="R78" s="19"/>
      <c r="S78" s="19"/>
      <c r="T78" s="19"/>
    </row>
    <row r="79" spans="7:20" x14ac:dyDescent="0.15">
      <c r="G79" s="19"/>
      <c r="H79" s="19"/>
      <c r="I79" s="44"/>
      <c r="J79" s="19"/>
      <c r="K79" s="19"/>
      <c r="L79" s="44"/>
      <c r="M79" s="44"/>
      <c r="N79" s="19"/>
      <c r="O79" s="46"/>
      <c r="P79" s="19"/>
      <c r="Q79" s="19"/>
      <c r="R79" s="19"/>
      <c r="S79" s="19"/>
      <c r="T79" s="19"/>
    </row>
    <row r="80" spans="7:20" x14ac:dyDescent="0.15">
      <c r="G80" s="19"/>
      <c r="H80" s="19"/>
      <c r="I80" s="44"/>
      <c r="J80" s="19"/>
      <c r="K80" s="19"/>
      <c r="L80" s="44"/>
      <c r="M80" s="44"/>
      <c r="N80" s="19"/>
      <c r="O80" s="46"/>
      <c r="P80" s="19"/>
      <c r="Q80" s="19"/>
      <c r="R80" s="19"/>
      <c r="S80" s="19"/>
      <c r="T80" s="19"/>
    </row>
    <row r="81" spans="7:20" x14ac:dyDescent="0.15">
      <c r="G81" s="19"/>
      <c r="H81" s="19"/>
      <c r="I81" s="44"/>
      <c r="J81" s="19"/>
      <c r="K81" s="19"/>
      <c r="L81" s="44"/>
      <c r="M81" s="44"/>
      <c r="N81" s="19"/>
      <c r="O81" s="46"/>
      <c r="P81" s="19"/>
      <c r="Q81" s="19"/>
      <c r="R81" s="19"/>
      <c r="S81" s="19"/>
      <c r="T81" s="19"/>
    </row>
    <row r="82" spans="7:20" x14ac:dyDescent="0.15">
      <c r="G82" s="19"/>
      <c r="H82" s="19"/>
      <c r="I82" s="44"/>
      <c r="J82" s="19"/>
      <c r="K82" s="19"/>
      <c r="L82" s="44"/>
      <c r="M82" s="44"/>
      <c r="N82" s="19"/>
      <c r="O82" s="46"/>
      <c r="P82" s="19"/>
      <c r="Q82" s="19"/>
      <c r="R82" s="19"/>
      <c r="S82" s="19"/>
      <c r="T82" s="19"/>
    </row>
    <row r="83" spans="7:20" x14ac:dyDescent="0.15">
      <c r="G83" s="19"/>
      <c r="H83" s="19"/>
      <c r="I83" s="44"/>
      <c r="J83" s="19"/>
      <c r="K83" s="19"/>
      <c r="L83" s="44"/>
      <c r="M83" s="44"/>
      <c r="N83" s="19"/>
      <c r="O83" s="46"/>
      <c r="P83" s="19"/>
      <c r="Q83" s="19"/>
      <c r="R83" s="19"/>
      <c r="S83" s="19"/>
      <c r="T83" s="19"/>
    </row>
    <row r="84" spans="7:20" x14ac:dyDescent="0.15">
      <c r="G84" s="19"/>
      <c r="H84" s="19"/>
      <c r="I84" s="44"/>
      <c r="J84" s="19"/>
      <c r="K84" s="19"/>
      <c r="L84" s="44"/>
      <c r="M84" s="44"/>
      <c r="N84" s="19"/>
      <c r="O84" s="46"/>
      <c r="P84" s="19"/>
      <c r="Q84" s="19"/>
      <c r="R84" s="19"/>
      <c r="S84" s="19"/>
      <c r="T84" s="19"/>
    </row>
    <row r="85" spans="7:20" x14ac:dyDescent="0.15">
      <c r="G85" s="19"/>
      <c r="H85" s="19"/>
      <c r="I85" s="44"/>
      <c r="J85" s="19"/>
      <c r="K85" s="19"/>
      <c r="L85" s="44"/>
      <c r="M85" s="44"/>
      <c r="N85" s="19"/>
      <c r="O85" s="46"/>
      <c r="P85" s="19"/>
      <c r="Q85" s="19"/>
      <c r="R85" s="19"/>
      <c r="S85" s="19"/>
      <c r="T85" s="19"/>
    </row>
    <row r="86" spans="7:20" x14ac:dyDescent="0.15">
      <c r="G86" s="19"/>
      <c r="H86" s="19"/>
      <c r="I86" s="44"/>
      <c r="J86" s="19"/>
      <c r="K86" s="19"/>
      <c r="L86" s="44"/>
      <c r="M86" s="44"/>
      <c r="N86" s="19"/>
      <c r="O86" s="46"/>
      <c r="P86" s="19"/>
      <c r="Q86" s="19"/>
      <c r="R86" s="19"/>
      <c r="S86" s="19"/>
      <c r="T86" s="19"/>
    </row>
    <row r="87" spans="7:20" x14ac:dyDescent="0.15">
      <c r="G87" s="19"/>
      <c r="H87" s="19"/>
      <c r="I87" s="44"/>
      <c r="J87" s="19"/>
      <c r="K87" s="19"/>
      <c r="L87" s="44"/>
      <c r="M87" s="44"/>
      <c r="N87" s="19"/>
      <c r="O87" s="46"/>
      <c r="P87" s="19"/>
      <c r="Q87" s="19"/>
      <c r="R87" s="19"/>
      <c r="S87" s="19"/>
      <c r="T87" s="19"/>
    </row>
    <row r="88" spans="7:20" x14ac:dyDescent="0.15">
      <c r="G88" s="19"/>
      <c r="H88" s="19"/>
      <c r="I88" s="44"/>
      <c r="J88" s="19"/>
      <c r="K88" s="19"/>
      <c r="L88" s="44"/>
      <c r="M88" s="44"/>
      <c r="N88" s="19"/>
      <c r="O88" s="46"/>
      <c r="P88" s="19"/>
      <c r="Q88" s="19"/>
      <c r="R88" s="19"/>
      <c r="S88" s="19"/>
      <c r="T88" s="19"/>
    </row>
    <row r="89" spans="7:20" x14ac:dyDescent="0.15">
      <c r="G89" s="19"/>
      <c r="H89" s="19"/>
      <c r="I89" s="44"/>
      <c r="J89" s="19"/>
      <c r="K89" s="19"/>
      <c r="L89" s="44"/>
      <c r="M89" s="44"/>
      <c r="N89" s="19"/>
      <c r="O89" s="46"/>
      <c r="P89" s="19"/>
      <c r="Q89" s="19"/>
      <c r="R89" s="19"/>
      <c r="S89" s="19"/>
      <c r="T89" s="19"/>
    </row>
    <row r="90" spans="7:20" x14ac:dyDescent="0.15">
      <c r="G90" s="19"/>
      <c r="H90" s="19"/>
      <c r="I90" s="44"/>
      <c r="J90" s="19"/>
      <c r="K90" s="19"/>
      <c r="L90" s="44"/>
      <c r="M90" s="44"/>
      <c r="N90" s="19"/>
      <c r="O90" s="46"/>
      <c r="P90" s="19"/>
      <c r="Q90" s="19"/>
      <c r="R90" s="19"/>
      <c r="S90" s="19"/>
      <c r="T90" s="19"/>
    </row>
    <row r="91" spans="7:20" x14ac:dyDescent="0.15">
      <c r="G91" s="19"/>
      <c r="H91" s="19"/>
      <c r="I91" s="44"/>
      <c r="J91" s="19"/>
      <c r="K91" s="19"/>
      <c r="L91" s="44"/>
      <c r="M91" s="44"/>
      <c r="N91" s="19"/>
      <c r="O91" s="46"/>
      <c r="P91" s="19"/>
      <c r="Q91" s="19"/>
      <c r="R91" s="19"/>
      <c r="S91" s="19"/>
      <c r="T91" s="19"/>
    </row>
    <row r="92" spans="7:20" x14ac:dyDescent="0.15">
      <c r="G92" s="19"/>
      <c r="H92" s="19"/>
      <c r="I92" s="44"/>
      <c r="J92" s="19"/>
      <c r="K92" s="19"/>
      <c r="L92" s="44"/>
      <c r="M92" s="44"/>
      <c r="N92" s="19"/>
      <c r="O92" s="46"/>
      <c r="P92" s="19"/>
      <c r="Q92" s="19"/>
      <c r="R92" s="19"/>
      <c r="S92" s="19"/>
      <c r="T92" s="19"/>
    </row>
    <row r="93" spans="7:20" x14ac:dyDescent="0.15">
      <c r="G93" s="19"/>
      <c r="H93" s="19"/>
      <c r="I93" s="44"/>
      <c r="J93" s="19"/>
      <c r="K93" s="19"/>
      <c r="L93" s="44"/>
      <c r="M93" s="44"/>
      <c r="N93" s="19"/>
      <c r="O93" s="46"/>
      <c r="P93" s="19"/>
      <c r="Q93" s="19"/>
      <c r="R93" s="19"/>
      <c r="S93" s="19"/>
      <c r="T93" s="19"/>
    </row>
    <row r="94" spans="7:20" x14ac:dyDescent="0.15">
      <c r="G94" s="19"/>
      <c r="H94" s="19"/>
      <c r="I94" s="44"/>
      <c r="J94" s="19"/>
      <c r="K94" s="19"/>
      <c r="L94" s="44"/>
      <c r="M94" s="44"/>
      <c r="N94" s="19"/>
      <c r="O94" s="46"/>
      <c r="P94" s="19"/>
      <c r="Q94" s="19"/>
      <c r="R94" s="19"/>
      <c r="S94" s="19"/>
      <c r="T94" s="19"/>
    </row>
    <row r="95" spans="7:20" x14ac:dyDescent="0.15">
      <c r="G95" s="19"/>
      <c r="H95" s="19"/>
      <c r="I95" s="44"/>
      <c r="J95" s="19"/>
      <c r="K95" s="19"/>
      <c r="L95" s="44"/>
      <c r="M95" s="44"/>
      <c r="N95" s="19"/>
      <c r="O95" s="46"/>
      <c r="P95" s="19"/>
      <c r="Q95" s="19"/>
      <c r="R95" s="19"/>
      <c r="S95" s="19"/>
      <c r="T95" s="19"/>
    </row>
    <row r="96" spans="7:20" x14ac:dyDescent="0.15">
      <c r="G96" s="19"/>
      <c r="H96" s="19"/>
      <c r="I96" s="44"/>
      <c r="J96" s="19"/>
      <c r="K96" s="19"/>
      <c r="L96" s="44"/>
      <c r="M96" s="44"/>
      <c r="N96" s="19"/>
      <c r="O96" s="46"/>
      <c r="P96" s="19"/>
      <c r="Q96" s="19"/>
      <c r="R96" s="19"/>
      <c r="S96" s="19"/>
      <c r="T96" s="19"/>
    </row>
    <row r="97" spans="7:20" x14ac:dyDescent="0.15">
      <c r="G97" s="19"/>
      <c r="H97" s="19"/>
      <c r="I97" s="44"/>
      <c r="J97" s="19"/>
      <c r="K97" s="19"/>
      <c r="L97" s="44"/>
      <c r="M97" s="44"/>
      <c r="N97" s="19"/>
      <c r="O97" s="46"/>
      <c r="P97" s="19"/>
      <c r="Q97" s="19"/>
      <c r="R97" s="19"/>
      <c r="S97" s="19"/>
      <c r="T97" s="19"/>
    </row>
    <row r="98" spans="7:20" x14ac:dyDescent="0.15">
      <c r="G98" s="19"/>
      <c r="H98" s="19"/>
      <c r="I98" s="44"/>
      <c r="J98" s="19"/>
      <c r="K98" s="19"/>
      <c r="L98" s="44"/>
      <c r="M98" s="44"/>
      <c r="N98" s="19"/>
      <c r="O98" s="46"/>
      <c r="P98" s="19"/>
      <c r="Q98" s="19"/>
      <c r="R98" s="19"/>
      <c r="S98" s="19"/>
      <c r="T98" s="19"/>
    </row>
    <row r="99" spans="7:20" x14ac:dyDescent="0.15">
      <c r="G99" s="19"/>
      <c r="H99" s="19"/>
      <c r="I99" s="44"/>
      <c r="J99" s="19"/>
      <c r="K99" s="19"/>
      <c r="L99" s="44"/>
      <c r="M99" s="44"/>
      <c r="N99" s="19"/>
      <c r="O99" s="46"/>
      <c r="P99" s="19"/>
      <c r="Q99" s="19"/>
      <c r="R99" s="19"/>
      <c r="S99" s="19"/>
      <c r="T99" s="19"/>
    </row>
    <row r="100" spans="7:20" x14ac:dyDescent="0.15">
      <c r="G100" s="19"/>
      <c r="H100" s="19"/>
      <c r="I100" s="44"/>
      <c r="J100" s="19"/>
      <c r="K100" s="19"/>
      <c r="L100" s="44"/>
      <c r="M100" s="44"/>
      <c r="N100" s="19"/>
      <c r="O100" s="46"/>
      <c r="P100" s="19"/>
      <c r="Q100" s="19"/>
      <c r="R100" s="19"/>
      <c r="S100" s="19"/>
      <c r="T100" s="19"/>
    </row>
    <row r="101" spans="7:20" x14ac:dyDescent="0.15">
      <c r="G101" s="19"/>
      <c r="H101" s="19"/>
      <c r="I101" s="44"/>
      <c r="J101" s="19"/>
      <c r="K101" s="19"/>
      <c r="L101" s="44"/>
      <c r="M101" s="44"/>
      <c r="N101" s="19"/>
      <c r="O101" s="46"/>
      <c r="P101" s="19"/>
      <c r="Q101" s="19"/>
      <c r="R101" s="19"/>
      <c r="S101" s="19"/>
      <c r="T101" s="19"/>
    </row>
    <row r="102" spans="7:20" x14ac:dyDescent="0.15">
      <c r="G102" s="19"/>
      <c r="H102" s="19"/>
      <c r="I102" s="44"/>
      <c r="J102" s="19"/>
      <c r="K102" s="19"/>
      <c r="L102" s="44"/>
      <c r="M102" s="44"/>
      <c r="N102" s="19"/>
      <c r="O102" s="46"/>
      <c r="P102" s="19"/>
      <c r="Q102" s="19"/>
      <c r="R102" s="19"/>
      <c r="S102" s="19"/>
      <c r="T102" s="19"/>
    </row>
    <row r="103" spans="7:20" x14ac:dyDescent="0.15">
      <c r="G103" s="19"/>
      <c r="H103" s="19"/>
      <c r="I103" s="44"/>
      <c r="J103" s="19"/>
      <c r="K103" s="19"/>
      <c r="L103" s="44"/>
      <c r="M103" s="44"/>
      <c r="N103" s="19"/>
      <c r="O103" s="46"/>
      <c r="P103" s="19"/>
      <c r="Q103" s="19"/>
      <c r="R103" s="19"/>
      <c r="S103" s="19"/>
      <c r="T103" s="19"/>
    </row>
    <row r="104" spans="7:20" x14ac:dyDescent="0.15">
      <c r="G104" s="19"/>
      <c r="H104" s="19"/>
      <c r="I104" s="44"/>
      <c r="J104" s="19"/>
      <c r="K104" s="19"/>
      <c r="L104" s="44"/>
      <c r="M104" s="44"/>
      <c r="N104" s="19"/>
      <c r="O104" s="46"/>
      <c r="P104" s="19"/>
      <c r="Q104" s="19"/>
      <c r="R104" s="19"/>
      <c r="S104" s="19"/>
      <c r="T104" s="19"/>
    </row>
    <row r="105" spans="7:20" x14ac:dyDescent="0.15">
      <c r="G105" s="19"/>
      <c r="H105" s="19"/>
      <c r="I105" s="44"/>
      <c r="J105" s="19"/>
      <c r="K105" s="19"/>
      <c r="L105" s="44"/>
      <c r="M105" s="44"/>
      <c r="N105" s="19"/>
      <c r="O105" s="46"/>
      <c r="P105" s="19"/>
      <c r="Q105" s="19"/>
      <c r="R105" s="19"/>
      <c r="S105" s="19"/>
      <c r="T105" s="19"/>
    </row>
    <row r="106" spans="7:20" x14ac:dyDescent="0.15">
      <c r="G106" s="19"/>
      <c r="H106" s="19"/>
      <c r="I106" s="44"/>
      <c r="J106" s="19"/>
      <c r="K106" s="19"/>
      <c r="L106" s="44"/>
      <c r="M106" s="44"/>
      <c r="N106" s="19"/>
      <c r="O106" s="46"/>
      <c r="P106" s="19"/>
      <c r="Q106" s="19"/>
      <c r="R106" s="19"/>
      <c r="S106" s="19"/>
      <c r="T106" s="19"/>
    </row>
    <row r="107" spans="7:20" x14ac:dyDescent="0.15">
      <c r="G107" s="19"/>
      <c r="H107" s="19"/>
      <c r="I107" s="44"/>
      <c r="J107" s="19"/>
      <c r="K107" s="19"/>
      <c r="L107" s="44"/>
      <c r="M107" s="44"/>
      <c r="N107" s="19"/>
      <c r="O107" s="46"/>
      <c r="P107" s="19"/>
      <c r="Q107" s="19"/>
      <c r="R107" s="19"/>
      <c r="S107" s="19"/>
      <c r="T107" s="19"/>
    </row>
    <row r="108" spans="7:20" x14ac:dyDescent="0.15">
      <c r="G108" s="19"/>
      <c r="H108" s="19"/>
      <c r="I108" s="44"/>
      <c r="J108" s="19"/>
      <c r="K108" s="19"/>
      <c r="L108" s="44"/>
      <c r="M108" s="44"/>
      <c r="N108" s="19"/>
      <c r="O108" s="46"/>
      <c r="P108" s="19"/>
      <c r="Q108" s="19"/>
      <c r="R108" s="19"/>
      <c r="S108" s="19"/>
      <c r="T108" s="19"/>
    </row>
    <row r="109" spans="7:20" x14ac:dyDescent="0.15">
      <c r="G109" s="19"/>
      <c r="H109" s="19"/>
      <c r="I109" s="44"/>
      <c r="J109" s="19"/>
      <c r="K109" s="19"/>
      <c r="L109" s="44"/>
      <c r="M109" s="44"/>
      <c r="N109" s="19"/>
      <c r="O109" s="46"/>
      <c r="P109" s="19"/>
      <c r="Q109" s="19"/>
      <c r="R109" s="19"/>
      <c r="S109" s="19"/>
      <c r="T109" s="19"/>
    </row>
    <row r="110" spans="7:20" x14ac:dyDescent="0.15">
      <c r="G110" s="19"/>
      <c r="H110" s="19"/>
      <c r="I110" s="44"/>
      <c r="J110" s="19"/>
      <c r="K110" s="19"/>
      <c r="L110" s="44"/>
      <c r="M110" s="44"/>
      <c r="N110" s="19"/>
      <c r="O110" s="46"/>
      <c r="P110" s="19"/>
      <c r="Q110" s="19"/>
      <c r="R110" s="19"/>
      <c r="S110" s="19"/>
      <c r="T110" s="19"/>
    </row>
    <row r="111" spans="7:20" x14ac:dyDescent="0.15">
      <c r="G111" s="19"/>
      <c r="H111" s="19"/>
      <c r="I111" s="44"/>
      <c r="J111" s="19"/>
      <c r="K111" s="19"/>
      <c r="L111" s="44"/>
      <c r="M111" s="44"/>
      <c r="N111" s="19"/>
      <c r="O111" s="46"/>
      <c r="P111" s="19"/>
      <c r="Q111" s="19"/>
      <c r="R111" s="19"/>
      <c r="S111" s="19"/>
      <c r="T111" s="19"/>
    </row>
    <row r="112" spans="7:20" x14ac:dyDescent="0.15">
      <c r="G112" s="19"/>
      <c r="H112" s="19"/>
      <c r="I112" s="44"/>
      <c r="J112" s="19"/>
      <c r="K112" s="19"/>
      <c r="L112" s="44"/>
      <c r="M112" s="44"/>
      <c r="N112" s="19"/>
      <c r="O112" s="46"/>
      <c r="P112" s="19"/>
      <c r="Q112" s="19"/>
      <c r="R112" s="19"/>
      <c r="S112" s="19"/>
      <c r="T112" s="19"/>
    </row>
    <row r="113" spans="7:20" x14ac:dyDescent="0.15">
      <c r="G113" s="19"/>
      <c r="H113" s="19"/>
      <c r="I113" s="44"/>
      <c r="J113" s="19"/>
      <c r="K113" s="19"/>
      <c r="L113" s="44"/>
      <c r="M113" s="44"/>
      <c r="N113" s="19"/>
      <c r="O113" s="46"/>
      <c r="P113" s="19"/>
      <c r="Q113" s="19"/>
      <c r="R113" s="19"/>
      <c r="S113" s="19"/>
      <c r="T113" s="19"/>
    </row>
    <row r="114" spans="7:20" x14ac:dyDescent="0.15">
      <c r="G114" s="19"/>
      <c r="H114" s="19"/>
      <c r="I114" s="44"/>
      <c r="J114" s="19"/>
      <c r="K114" s="19"/>
      <c r="L114" s="44"/>
      <c r="M114" s="44"/>
      <c r="N114" s="19"/>
      <c r="O114" s="46"/>
      <c r="P114" s="19"/>
      <c r="Q114" s="19"/>
      <c r="R114" s="19"/>
      <c r="S114" s="19"/>
      <c r="T114" s="19"/>
    </row>
    <row r="115" spans="7:20" x14ac:dyDescent="0.15">
      <c r="G115" s="19"/>
      <c r="H115" s="19"/>
      <c r="I115" s="44"/>
      <c r="J115" s="19"/>
      <c r="K115" s="19"/>
      <c r="L115" s="44"/>
      <c r="M115" s="44"/>
      <c r="N115" s="19"/>
      <c r="O115" s="46"/>
      <c r="P115" s="19"/>
      <c r="Q115" s="19"/>
      <c r="R115" s="19"/>
      <c r="S115" s="19"/>
      <c r="T115" s="19"/>
    </row>
    <row r="116" spans="7:20" x14ac:dyDescent="0.15">
      <c r="G116" s="19"/>
      <c r="H116" s="19"/>
      <c r="I116" s="44"/>
      <c r="J116" s="19"/>
      <c r="K116" s="19"/>
      <c r="L116" s="44"/>
      <c r="M116" s="44"/>
      <c r="N116" s="19"/>
      <c r="O116" s="46"/>
      <c r="P116" s="19"/>
      <c r="Q116" s="19"/>
      <c r="R116" s="19"/>
      <c r="S116" s="19"/>
      <c r="T116" s="19"/>
    </row>
    <row r="117" spans="7:20" x14ac:dyDescent="0.15">
      <c r="G117" s="19"/>
      <c r="H117" s="19"/>
      <c r="I117" s="44"/>
      <c r="J117" s="19"/>
      <c r="K117" s="19"/>
      <c r="L117" s="44"/>
      <c r="M117" s="44"/>
      <c r="N117" s="19"/>
      <c r="O117" s="46"/>
      <c r="P117" s="19"/>
      <c r="Q117" s="19"/>
      <c r="R117" s="19"/>
      <c r="S117" s="19"/>
      <c r="T117" s="19"/>
    </row>
    <row r="118" spans="7:20" x14ac:dyDescent="0.15">
      <c r="G118" s="19"/>
      <c r="H118" s="19"/>
      <c r="I118" s="44"/>
      <c r="J118" s="19"/>
      <c r="K118" s="19"/>
      <c r="L118" s="44"/>
      <c r="M118" s="44"/>
      <c r="N118" s="19"/>
      <c r="O118" s="46"/>
      <c r="P118" s="19"/>
      <c r="Q118" s="19"/>
      <c r="R118" s="19"/>
      <c r="S118" s="19"/>
      <c r="T118" s="19"/>
    </row>
    <row r="119" spans="7:20" x14ac:dyDescent="0.15">
      <c r="G119" s="19"/>
      <c r="H119" s="19"/>
      <c r="I119" s="44"/>
      <c r="J119" s="19"/>
      <c r="K119" s="19"/>
      <c r="L119" s="44"/>
      <c r="M119" s="44"/>
      <c r="N119" s="19"/>
      <c r="O119" s="46"/>
      <c r="P119" s="19"/>
      <c r="Q119" s="19"/>
      <c r="R119" s="19"/>
      <c r="S119" s="19"/>
      <c r="T119" s="19"/>
    </row>
    <row r="120" spans="7:20" x14ac:dyDescent="0.15">
      <c r="G120" s="19"/>
      <c r="H120" s="19"/>
      <c r="I120" s="44"/>
      <c r="J120" s="19"/>
      <c r="K120" s="19"/>
      <c r="L120" s="44"/>
      <c r="M120" s="44"/>
      <c r="N120" s="19"/>
      <c r="O120" s="46"/>
      <c r="P120" s="19"/>
      <c r="Q120" s="19"/>
      <c r="R120" s="19"/>
      <c r="S120" s="19"/>
      <c r="T120" s="19"/>
    </row>
    <row r="121" spans="7:20" x14ac:dyDescent="0.15">
      <c r="G121" s="19"/>
      <c r="H121" s="19"/>
      <c r="I121" s="44"/>
      <c r="J121" s="19"/>
      <c r="K121" s="19"/>
      <c r="L121" s="44"/>
      <c r="M121" s="44"/>
      <c r="N121" s="19"/>
      <c r="O121" s="46"/>
      <c r="P121" s="19"/>
      <c r="Q121" s="19"/>
      <c r="R121" s="19"/>
      <c r="S121" s="19"/>
      <c r="T121" s="19"/>
    </row>
    <row r="122" spans="7:20" x14ac:dyDescent="0.15">
      <c r="G122" s="19"/>
      <c r="H122" s="19"/>
      <c r="I122" s="44"/>
      <c r="J122" s="19"/>
      <c r="K122" s="19"/>
      <c r="L122" s="44"/>
      <c r="M122" s="44"/>
      <c r="N122" s="19"/>
      <c r="O122" s="46"/>
      <c r="P122" s="19"/>
      <c r="Q122" s="19"/>
      <c r="R122" s="19"/>
      <c r="S122" s="19"/>
      <c r="T122" s="19"/>
    </row>
    <row r="123" spans="7:20" x14ac:dyDescent="0.15">
      <c r="G123" s="19"/>
      <c r="H123" s="19"/>
      <c r="I123" s="44"/>
      <c r="J123" s="19"/>
      <c r="K123" s="19"/>
      <c r="L123" s="44"/>
      <c r="M123" s="44"/>
      <c r="N123" s="19"/>
      <c r="O123" s="46"/>
      <c r="P123" s="19"/>
      <c r="Q123" s="19"/>
      <c r="R123" s="19"/>
      <c r="S123" s="19"/>
      <c r="T123" s="19"/>
    </row>
    <row r="124" spans="7:20" x14ac:dyDescent="0.15">
      <c r="G124" s="19"/>
      <c r="H124" s="19"/>
      <c r="I124" s="44"/>
      <c r="J124" s="19"/>
      <c r="K124" s="19"/>
      <c r="L124" s="44"/>
      <c r="M124" s="44"/>
      <c r="N124" s="19"/>
      <c r="O124" s="46"/>
      <c r="P124" s="19"/>
      <c r="Q124" s="19"/>
      <c r="R124" s="19"/>
      <c r="S124" s="19"/>
      <c r="T124" s="19"/>
    </row>
    <row r="125" spans="7:20" x14ac:dyDescent="0.15">
      <c r="G125" s="19"/>
      <c r="H125" s="19"/>
      <c r="I125" s="44"/>
      <c r="J125" s="19"/>
      <c r="K125" s="19"/>
      <c r="L125" s="44"/>
      <c r="M125" s="44"/>
      <c r="N125" s="19"/>
      <c r="O125" s="46"/>
      <c r="P125" s="19"/>
      <c r="Q125" s="19"/>
      <c r="R125" s="19"/>
      <c r="S125" s="19"/>
      <c r="T125" s="19"/>
    </row>
    <row r="126" spans="7:20" x14ac:dyDescent="0.15">
      <c r="G126" s="19"/>
      <c r="H126" s="19"/>
      <c r="I126" s="44"/>
      <c r="J126" s="19"/>
      <c r="K126" s="19"/>
      <c r="L126" s="44"/>
      <c r="M126" s="44"/>
      <c r="N126" s="19"/>
      <c r="O126" s="46"/>
      <c r="P126" s="19"/>
      <c r="Q126" s="19"/>
      <c r="R126" s="19"/>
      <c r="S126" s="19"/>
      <c r="T126" s="19"/>
    </row>
    <row r="127" spans="7:20" x14ac:dyDescent="0.15">
      <c r="G127" s="19"/>
      <c r="H127" s="19"/>
      <c r="I127" s="44"/>
      <c r="J127" s="19"/>
      <c r="K127" s="19"/>
      <c r="L127" s="44"/>
      <c r="M127" s="44"/>
      <c r="N127" s="19"/>
      <c r="O127" s="46"/>
      <c r="P127" s="19"/>
      <c r="Q127" s="19"/>
      <c r="R127" s="19"/>
      <c r="S127" s="19"/>
      <c r="T127" s="19"/>
    </row>
    <row r="128" spans="7:20" x14ac:dyDescent="0.15">
      <c r="G128" s="19"/>
      <c r="H128" s="19"/>
      <c r="I128" s="44"/>
      <c r="J128" s="19"/>
      <c r="K128" s="19"/>
      <c r="L128" s="44"/>
      <c r="M128" s="44"/>
      <c r="N128" s="19"/>
      <c r="O128" s="46"/>
      <c r="P128" s="19"/>
      <c r="Q128" s="19"/>
      <c r="R128" s="19"/>
      <c r="S128" s="19"/>
      <c r="T128" s="19"/>
    </row>
    <row r="129" spans="7:20" x14ac:dyDescent="0.15">
      <c r="G129" s="19"/>
      <c r="H129" s="19"/>
      <c r="I129" s="44"/>
      <c r="J129" s="19"/>
      <c r="K129" s="19"/>
      <c r="L129" s="44"/>
      <c r="M129" s="44"/>
      <c r="N129" s="19"/>
      <c r="O129" s="46"/>
      <c r="P129" s="19"/>
      <c r="Q129" s="19"/>
      <c r="R129" s="19"/>
      <c r="S129" s="19"/>
      <c r="T129" s="19"/>
    </row>
    <row r="130" spans="7:20" x14ac:dyDescent="0.15">
      <c r="G130" s="19"/>
      <c r="H130" s="19"/>
      <c r="I130" s="44"/>
      <c r="J130" s="19"/>
      <c r="K130" s="19"/>
      <c r="L130" s="44"/>
      <c r="M130" s="44"/>
      <c r="N130" s="19"/>
      <c r="O130" s="46"/>
      <c r="P130" s="19"/>
      <c r="Q130" s="19"/>
      <c r="R130" s="19"/>
      <c r="S130" s="19"/>
      <c r="T130" s="19"/>
    </row>
    <row r="131" spans="7:20" x14ac:dyDescent="0.15">
      <c r="G131" s="19"/>
      <c r="H131" s="19"/>
      <c r="I131" s="44"/>
      <c r="J131" s="19"/>
      <c r="K131" s="19"/>
      <c r="L131" s="44"/>
      <c r="M131" s="44"/>
      <c r="N131" s="19"/>
      <c r="O131" s="46"/>
      <c r="P131" s="19"/>
      <c r="Q131" s="19"/>
      <c r="R131" s="19"/>
      <c r="S131" s="19"/>
      <c r="T131" s="19"/>
    </row>
    <row r="132" spans="7:20" x14ac:dyDescent="0.15">
      <c r="G132" s="19"/>
      <c r="H132" s="19"/>
      <c r="I132" s="44"/>
      <c r="J132" s="19"/>
      <c r="K132" s="19"/>
      <c r="L132" s="44"/>
      <c r="M132" s="44"/>
      <c r="N132" s="19"/>
      <c r="O132" s="46"/>
      <c r="P132" s="19"/>
      <c r="Q132" s="19"/>
      <c r="R132" s="19"/>
      <c r="S132" s="19"/>
      <c r="T132" s="19"/>
    </row>
    <row r="133" spans="7:20" x14ac:dyDescent="0.15">
      <c r="G133" s="19"/>
      <c r="H133" s="19"/>
      <c r="I133" s="44"/>
      <c r="J133" s="19"/>
      <c r="K133" s="19"/>
      <c r="L133" s="44"/>
      <c r="M133" s="44"/>
      <c r="N133" s="19"/>
      <c r="O133" s="46"/>
      <c r="P133" s="19"/>
      <c r="Q133" s="19"/>
      <c r="R133" s="19"/>
      <c r="S133" s="19"/>
      <c r="T133" s="19"/>
    </row>
    <row r="134" spans="7:20" x14ac:dyDescent="0.15">
      <c r="G134" s="19"/>
      <c r="H134" s="19"/>
      <c r="I134" s="44"/>
      <c r="J134" s="19"/>
      <c r="K134" s="19"/>
      <c r="L134" s="44"/>
      <c r="M134" s="44"/>
      <c r="N134" s="19"/>
      <c r="O134" s="46"/>
      <c r="P134" s="19"/>
      <c r="Q134" s="19"/>
      <c r="R134" s="19"/>
      <c r="S134" s="19"/>
      <c r="T134" s="19"/>
    </row>
  </sheetData>
  <mergeCells count="41">
    <mergeCell ref="C14:C17"/>
    <mergeCell ref="D14:D17"/>
    <mergeCell ref="E14:E17"/>
    <mergeCell ref="F16:F17"/>
    <mergeCell ref="A1:T1"/>
    <mergeCell ref="Q2:T2"/>
    <mergeCell ref="H2:J2"/>
    <mergeCell ref="H3:J3"/>
    <mergeCell ref="H4:J4"/>
    <mergeCell ref="S4:T4"/>
    <mergeCell ref="B12:B13"/>
    <mergeCell ref="E12:E13"/>
    <mergeCell ref="B14:B22"/>
    <mergeCell ref="F24:F25"/>
    <mergeCell ref="M2:O2"/>
    <mergeCell ref="M3:O3"/>
    <mergeCell ref="M4:O4"/>
    <mergeCell ref="L9:L11"/>
    <mergeCell ref="H14:H15"/>
    <mergeCell ref="F14:F15"/>
    <mergeCell ref="H12:H13"/>
    <mergeCell ref="G9:G11"/>
    <mergeCell ref="D12:D13"/>
    <mergeCell ref="G14:G15"/>
    <mergeCell ref="H16:H17"/>
    <mergeCell ref="G16:G17"/>
    <mergeCell ref="A9:A27"/>
    <mergeCell ref="B9:B11"/>
    <mergeCell ref="A28:A30"/>
    <mergeCell ref="M5:O5"/>
    <mergeCell ref="M6:O6"/>
    <mergeCell ref="H9:H10"/>
    <mergeCell ref="B24:B25"/>
    <mergeCell ref="C9:C11"/>
    <mergeCell ref="D9:D11"/>
    <mergeCell ref="E9:E11"/>
    <mergeCell ref="F12:F13"/>
    <mergeCell ref="M7:O7"/>
    <mergeCell ref="G12:G13"/>
    <mergeCell ref="F9:F11"/>
    <mergeCell ref="C12:C13"/>
  </mergeCells>
  <phoneticPr fontId="0" type="noConversion"/>
  <pageMargins left="0.25" right="0.25" top="0.25" bottom="0.5" header="0.5" footer="0.25"/>
  <pageSetup paperSize="3" scale="84" fitToHeight="0" orientation="landscape"/>
  <headerFooter>
    <oddFooter>&amp;LForm XXXX&amp;RPage &amp;P of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FMEA Form</vt:lpstr>
    </vt:vector>
  </TitlesOfParts>
  <Manager/>
  <Company>GAP Improvements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Function Map dFMEA</dc:title>
  <dc:subject>Function Map</dc:subject>
  <dc:creator>Gary Freiberg</dc:creator>
  <cp:keywords/>
  <dc:description/>
  <cp:lastModifiedBy>Microsoft Office User</cp:lastModifiedBy>
  <cp:lastPrinted>2007-08-16T19:34:11Z</cp:lastPrinted>
  <dcterms:created xsi:type="dcterms:W3CDTF">1996-10-14T23:33:28Z</dcterms:created>
  <dcterms:modified xsi:type="dcterms:W3CDTF">2017-11-26T20:27:50Z</dcterms:modified>
  <cp:category/>
</cp:coreProperties>
</file>